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  <sheet name="SummaryChart" sheetId="2" r:id="rId5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ה-01/08/2026.הרשת רשאית לשנות מבצעים בכל עת.
מספר סניפים : 24 / 22
טווח מחירים ברשת : (69.90 - 39.90)
</t>
        </r>
      </text>
    </comment>
    <comment ref="H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(89.90 - 89.90)
</t>
        </r>
      </text>
    </comment>
    <comment ref="K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(104.90 - 91.90)
</t>
        </r>
      </text>
    </comment>
    <comment ref="N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(89.90 - 89.90)
</t>
        </r>
      </text>
    </comment>
    <comment ref="Q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8
טווח מחירים ברשת : (79.90 - 79.90)
</t>
        </r>
      </text>
    </comment>
    <comment ref="T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(79.90 - 79.90)
</t>
        </r>
      </text>
    </comment>
    <comment ref="W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19
טווח מחירים ברשת : (94.90 - 84.90)
</t>
        </r>
      </text>
    </comment>
    <comment ref="AA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ה-15/08/2026.הרשת רשאית לשנות מבצעים בכל עת.
מספר סניפים : 10 / 7
טווח מחירים ברשת : (84.90 - 69.90)
</t>
        </r>
      </text>
    </comment>
    <comment ref="AC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(84.90 - 69.90)
</t>
        </r>
      </text>
    </comment>
    <comment ref="A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(89.90 - 79.00)
</t>
        </r>
      </text>
    </comment>
    <comment ref="A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(94.90 - 84.90)
</t>
        </r>
      </text>
    </comment>
    <comment ref="AM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ה-01/08/2026.הרשת רשאית לשנות מבצעים בכל עת.
מספר סניפים : 4 / 4
טווח מחירים ברשת : (49.90 - 49.90)
</t>
        </r>
      </text>
    </comment>
    <comment ref="AP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ה-25/07/2026.הרשת רשאית לשנות מבצעים בכל עת.
מספר סניפים : 18 / 8
טווח מחירים ברשת : (79.90 - 59.90)
</t>
        </r>
      </text>
    </comment>
    <comment ref="A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(95.00 - 84.90)
</t>
        </r>
      </text>
    </comment>
    <comment ref="A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(97.00 - 89.90)
</t>
        </r>
      </text>
    </comment>
    <comment ref="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ה-01/08/2026.הרשת רשאית לשנות מבצעים בכל עת.
מספר סניפים : 24 / 22
טווח מחירים ברשת : (29.90 - 14.90)
</t>
        </r>
      </text>
    </comment>
    <comment ref="I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9
טווח מחירים ברשת : (36.90 - 24.90)
</t>
        </r>
      </text>
    </comment>
    <comment ref="L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34 / 21
טווח מחירים ברשת : (29.90 - 19.90)
</t>
        </r>
      </text>
    </comment>
    <comment ref="O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7
טווח מחירים ברשת : (39.00 - 22.90)
</t>
        </r>
      </text>
    </comment>
    <comment ref="R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21 / 10
טווח מחירים ברשת : (37.90 - 22.90)
</t>
        </r>
      </text>
    </comment>
    <comment ref="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ה-17/07/2026.הרשת רשאית לשנות מבצעים בכל עת.
מספר סניפים : 2 / 2
טווח מחירים ברשת : (16.90 - 16.90)
</t>
        </r>
      </text>
    </comment>
    <comment ref="X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38 / 11
טווח מחירים ברשת : (27.90 - 19.90)
</t>
        </r>
      </text>
    </comment>
    <comment ref="AA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10 / 9
טווח מחירים ברשת : (14.90 - 14.90)
</t>
        </r>
      </text>
    </comment>
    <comment ref="AD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2 / 2
טווח מחירים ברשת : (14.90 - 14.90)
</t>
        </r>
      </text>
    </comment>
    <comment ref="AG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4 / 4
טווח מחירים ברשת : (14.90 - 14.90)
</t>
        </r>
      </text>
    </comment>
    <comment ref="AJ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ב-40 ₪. עד ה-31/07/2026.הרשת רשאית לשנות מבצעים בכל עת.
מספר סניפים : 7 / 7
טווח מחירים ברשת : (20.00 - 20.00)
</t>
        </r>
      </text>
    </comment>
    <comment ref="AL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(29.90 - 19.90)
</t>
        </r>
      </text>
    </comment>
    <comment ref="AP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18 / 17
טווח מחירים ברשת : (19.90 - 19.90)
</t>
        </r>
      </text>
    </comment>
    <comment ref="AR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(17.50 - 17.50)
</t>
        </r>
      </text>
    </comment>
    <comment ref="AV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ב-35 ₪. עד ה-01/08/2026.הרשת רשאית לשנות מבצעים בכל עת.
מספר סניפים : 18 / 11
טווח מחירים ברשת : (17.50 - 17.50)
</t>
        </r>
      </text>
    </comment>
    <comment ref="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ה-24/07/2026.הרשת רשאית לשנות מבצעים בכל עת.
מספר סניפים : 24 / 24
טווח מחירים ברשת : (9.90 - 9.90)
</t>
        </r>
      </text>
    </comment>
    <comment ref="I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9
טווח מחירים ברשת : (14.90 - 14.90)
</t>
        </r>
      </text>
    </comment>
    <comment ref="L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34 / 33
טווח מחירים ברשת : (13.90 - 12.90)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(13.75 - 9.90)
</t>
        </r>
      </text>
    </comment>
    <comment ref="Q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(13.75 - 13.75)
</t>
        </r>
      </text>
    </comment>
    <comment ref="U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99.00 ₪ ומעלה ממוצרי הסניף, לא כולל המוצרים שבמבצע. מוגבל ל-3 מימושים / ק"ג בקניה אחת. עד ה-17/07/2026.הרשת רשאית לשנות מבצעים בכל עת.
מספר סניפים : 2 / 2
טווח מחירים ברשת : (9.90 - 9.90)
</t>
        </r>
      </text>
    </comment>
    <comment ref="X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ה-18/07/2026.הרשת רשאית לשנות מבצעים בכל עת.
מספר סניפים : 38 / 27
טווח מחירים ברשת : (24.90 - 9.90)
</t>
        </r>
      </text>
    </comment>
    <comment ref="Z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(13.75 - 9.90)
</t>
        </r>
      </text>
    </comment>
    <comment ref="AC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(13.75 - 13.75)
</t>
        </r>
      </text>
    </comment>
    <comment ref="AG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ה-23/07/2026.הרשת רשאית לשנות מבצעים בכל עת.
מספר סניפים : 4 / 4
טווח מחירים ברשת : (12.90 - 12.90)
</t>
        </r>
      </text>
    </comment>
    <comment ref="AJ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ב-40 ₪. עד ה-31/07/2026.הרשת רשאית לשנות מבצעים בכל עת.
מספר סניפים : 7 / 7
טווח מחירים ברשת : (20.00 - 20.00)
</t>
        </r>
      </text>
    </comment>
    <comment ref="AM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ה-01/08/2026.הרשת רשאית לשנות מבצעים בכל עת.
מספר סניפים : 4 / 4
טווח מחירים ברשת : (12.50 - 12.50)
</t>
        </r>
      </text>
    </comment>
    <comment ref="AP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ה-01/08/2026.הרשת רשאית לשנות מבצעים בכל עת.
מספר סניפים : 18 / 18
טווח מחירים ברשת : (12.90 - 12.90)
</t>
        </r>
      </text>
    </comment>
    <comment ref="AR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(12.50 - 10.90)
</t>
        </r>
      </text>
    </comment>
    <comment ref="AU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(13.75 - 10.90)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19
טווח מחירים ברשת : (47.90 - 34.90)
</t>
        </r>
      </text>
    </comment>
    <comment ref="H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(59.90 - 59.90)
</t>
        </r>
      </text>
    </comment>
    <comment ref="K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6
טווח מחירים ברשת : (55.90 - 46.90)
</t>
        </r>
      </text>
    </comment>
    <comment ref="N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(59.90 - 59.90)
</t>
        </r>
      </text>
    </comment>
    <comment ref="Q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(54.90 - 44.90)
</t>
        </r>
      </text>
    </comment>
    <comment ref="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ה-01/08/2026.הרשת רשאית לשנות מבצעים בכל עת.
מספר סניפים : 2 / 2
טווח מחירים ברשת : (39.90 - 39.90)
</t>
        </r>
      </text>
    </comment>
    <comment ref="W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6
טווח מחירים ברשת : (54.90 - 49.90)
</t>
        </r>
      </text>
    </comment>
    <comment ref="Z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(54.90 - 39.90)
</t>
        </r>
      </text>
    </comment>
    <comment ref="AD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ה-15/08/2026.הרשת רשאית לשנות מבצעים בכל עת.
מספר סניפים : 2 / 2
טווח מחירים ברשת : (39.90 - 39.90)
</t>
        </r>
      </text>
    </comment>
    <comment ref="AG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ה-15/08/2026.הרשת רשאית לשנות מבצעים בכל עת.
מספר סניפים : 4 / 2
טווח מחירים ברשת : (49.90 - 49.90)
</t>
        </r>
      </text>
    </comment>
    <comment ref="AJ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ה-19/07/2026.הרשת רשאית לשנות מבצעים בכל עת.
מספר סניפים : 7 / 4
טווח מחירים ברשת : (64.90 - 42.90)
</t>
        </r>
      </text>
    </comment>
    <comment ref="AM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ה-03/10/2026.הרשת רשאית לשנות מבצעים בכל עת.
מספר סניפים : 4 / 4
טווח מחירים ברשת : (39.90 - 39.90)
</t>
        </r>
      </text>
    </comment>
    <comment ref="AP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ה-25/07/2026.הרשת רשאית לשנות מבצעים בכל עת.
מספר סניפים : 18 / 12
טווח מחירים ברשת : (59.90 - 39.90)
</t>
        </r>
      </text>
    </comment>
    <comment ref="A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(59.90 - 50.40)
</t>
        </r>
      </text>
    </comment>
    <comment ref="A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(59.90 - 50.40)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24 / 19
טווח מחירים ברשת : (34.90 - 34.90)
</t>
        </r>
      </text>
    </comment>
    <comment ref="H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(44.90 - 44.90)
</t>
        </r>
      </text>
    </comment>
    <comment ref="K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12
טווח מחירים ברשת : (44.90 - 37.90)
</t>
        </r>
      </text>
    </comment>
    <comment ref="N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(44.90 - 44.90)
</t>
        </r>
      </text>
    </comment>
    <comment ref="Q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(42.90 - 42.90)
</t>
        </r>
      </text>
    </comment>
    <comment ref="T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(39.90 - 35.80)
</t>
        </r>
      </text>
    </comment>
    <comment ref="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ה-15/08/2026.הרשת רשאית לשנות מבצעים בכל עת.
מספר סניפים : 38 / 5
טווח מחירים ברשת : (39.90 - 32.90)
</t>
        </r>
      </text>
    </comment>
    <comment ref="Z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(39.90 - 34.90)
</t>
        </r>
      </text>
    </comment>
    <comment ref="AC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(35.90 - 35.90)
</t>
        </r>
      </text>
    </comment>
    <comment ref="A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(42.90 - 42.90)
</t>
        </r>
      </text>
    </comment>
    <comment ref="A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(53.40 - 37.90)
</t>
        </r>
      </text>
    </comment>
    <comment ref="A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(34.90 - 34.90)
</t>
        </r>
      </text>
    </comment>
    <comment ref="AP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18 / 9
טווח מחירים ברשת : (44.90 - 39.90)
</t>
        </r>
      </text>
    </comment>
    <comment ref="AS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4 / 2
טווח מחירים ברשת : (39.90 - 39.90)
</t>
        </r>
      </text>
    </comment>
    <comment ref="AV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ה-01/08/2026.הרשת רשאית לשנות מבצעים בכל עת.
מספר סניפים : 18 / 4
טווח מחירים ברשת : (39.90 - 39.90)
</t>
        </r>
      </text>
    </comment>
    <comment ref="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ה-24/07/2026.הרשת רשאית לשנות מבצעים בכל עת.
מספר סניפים : 24 / 23
טווח מחירים ברשת : (49.90 - 49.90)
</t>
        </r>
      </text>
    </comment>
    <comment ref="I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ה-24/07/2026.הרשת רשאית לשנות מבצעים בכל עת.
מספר סניפים : 10 / 7
טווח מחירים ברשת : (94.90 - 64.90)
</t>
        </r>
      </text>
    </comment>
    <comment ref="L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34 / 27
טווח מחירים ברשת : (71.90 - 49.90)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(94.90 - 49.90)
</t>
        </r>
      </text>
    </comment>
    <comment ref="Q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(69.90 - 39.90)
</t>
        </r>
      </text>
    </comment>
    <comment ref="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ה-17/07/2026.הרשת רשאית לשנות מבצעים בכל עת.
מספר סניפים : 2 / 2
טווח מחירים ברשת : (59.90 - 59.90)
</t>
        </r>
      </text>
    </comment>
    <comment ref="X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ה-18/07/2026.הרשת רשאית לשנות מבצעים בכל עת.
מספר סניפים : 38 / 37
טווח מחירים ברשת : (69.90 - 59.90)
</t>
        </r>
      </text>
    </comment>
    <comment ref="AA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ה-15/08/2026.הרשת רשאית לשנות מבצעים בכל עת.
מספר סניפים : 10 / 10
טווח מחירים ברשת : (49.90 - 49.90)
</t>
        </r>
      </text>
    </comment>
    <comment ref="AD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ה-15/08/2026.הרשת רשאית לשנות מבצעים בכל עת.
מספר סניפים : 2 / 2
טווח מחירים ברשת : (49.90 - 49.90)
</t>
        </r>
      </text>
    </comment>
    <comment ref="A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(59.90 - 59.90)
</t>
        </r>
      </text>
    </comment>
    <comment ref="AJ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ה-31/07/2026.הרשת רשאית לשנות מבצעים בכל עת.
מספר סניפים : 7 / 7
טווח מחירים ברשת : (59.90 - 59.90)
</t>
        </r>
      </text>
    </comment>
    <comment ref="AM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ה-24/07/2026.הרשת רשאית לשנות מבצעים בכל עת.
מספר סניפים : 4 / 2
טווח מחירים ברשת : (59.90 - 49.90)
</t>
        </r>
      </text>
    </comment>
    <comment ref="AP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ה-01/08/2026.הרשת רשאית לשנות מבצעים בכל עת.
מספר סניפים : 18 / 17
טווח מחירים ברשת : (49.90 - 49.90)
</t>
        </r>
      </text>
    </comment>
    <comment ref="AR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(59.90 - 59.90)
</t>
        </r>
      </text>
    </comment>
    <comment ref="A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(74.90 - 59.90)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2026-07-14 15:02:24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<sst xmlns="http://schemas.openxmlformats.org/spreadsheetml/2006/main" uniqueCount="44">
  <si>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</si>
  <si>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</si>
  <si>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</si>
  <si>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</si>
  <si>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</si>
  <si>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</si>
  <si>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</si>
  <si>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</si>
  <si>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</si>
  <si>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</si>
  <si>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</si>
  <si>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</si>
  <si>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</si>
  <si>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</si>
  <si>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</si>
  <si>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</si>
  <si>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</si>
  <si>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</si>
  <si>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 מהדרין</t>
  </si>
  <si>
    <t>שוק העיר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</si>
  <si>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</si>
  <si>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</si>
  <si>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</si>
  <si>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</si>
  <si>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</si>
  <si>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</si>
  <si>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</si>
  <si>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</si>
  <si>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Pricez157034</t>
  </si>
  <si>
    <t>מנות פילה סלמון קפוא 100% דג עם עור במשקל</t>
  </si>
  <si>
    <t>דגים קפואים</t>
  </si>
  <si>
    <t>-</t>
  </si>
  <si>
    <t>Pricez342884</t>
  </si>
  <si>
    <t>פילה דג אמנון קפוא ללא עור / עם פס עור בציפוי קרח מכיל 80% דג לפחות במשקל</t>
  </si>
  <si>
    <t>Pricez72539</t>
  </si>
  <si>
    <t>פילה דג אמנון קפוא עם עור בציפוי קרח מכיל 80% דג לפחות במשקל</t>
  </si>
  <si>
    <t>Pricez90440</t>
  </si>
  <si>
    <t>פילה לברק קפוא במשקל</t>
  </si>
  <si>
    <t>Pricez664229</t>
  </si>
  <si>
    <t>פילה מרלוזה קפוא ללא עור 100% דג במשקל</t>
  </si>
  <si>
    <t>Pricez73526</t>
  </si>
  <si>
    <t>פילה סלמון קפוא 100% דג במשקל</t>
  </si>
  <si>
    <t>רשת</t>
  </si>
  <si>
    <t>סכום</t>
  </si>
</sst>
</file>

<file path=xl/styles.xml><?xml version="1.0" encoding="utf-8"?>
<styleSheet xmlns="http://schemas.openxmlformats.org/spreadsheetml/2006/main" xml:space="preserve">
  <numFmts count="2">
    <numFmt numFmtId="164" formatCode="#"/>
    <numFmt numFmtId="165" formatCode="[$₪-40D] #,##0.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  <xf xfId="0" fontId="0" numFmtId="165" fillId="0" borderId="0" applyFont="0" applyNumberFormat="1" applyFill="0" applyBorder="0" applyAlignment="0"/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סיכום לפי רשת</a:t>
            </a:r>
          </a:p>
        </c:rich>
      </c:tx>
      <c:layout/>
      <c:overlay val="0"/>
    </c:title>
    <c:autoTitleDeleted val="0"/>
    <c:view3D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cat>
            <c:strRef>
              <c:f>SummaryChart!$A$2:$A$16</c:f>
              <c:strCache>
                <c:ptCount val="15"/>
                <c:pt idx="0">
                  <c:v>אושר עד</c:v>
                </c:pt>
                <c:pt idx="1">
                  <c:v>רמי לוי מהדרין</c:v>
                </c:pt>
                <c:pt idx="2">
                  <c:v>שוק העיר</c:v>
                </c:pt>
                <c:pt idx="3">
                  <c:v>נטו חיסכון בשכונה</c:v>
                </c:pt>
                <c:pt idx="4">
                  <c:v>מחסני השוק מהדרין</c:v>
                </c:pt>
                <c:pt idx="5">
                  <c:v>נטו חיסכון</c:v>
                </c:pt>
                <c:pt idx="6">
                  <c:v>זול ובגדול</c:v>
                </c:pt>
                <c:pt idx="7">
                  <c:v>קיי.טי. יבוא ושיווק </c:v>
                </c:pt>
                <c:pt idx="8">
                  <c:v>מעיין 2000</c:v>
                </c:pt>
                <c:pt idx="9">
                  <c:v>קרפור מרקט בכשרויות מהודרות</c:v>
                </c:pt>
                <c:pt idx="10">
                  <c:v>שפע ברכת השם קרוב לבית</c:v>
                </c:pt>
                <c:pt idx="11">
                  <c:v>שפע ברכת השם</c:v>
                </c:pt>
                <c:pt idx="12">
                  <c:v>יש חסד</c:v>
                </c:pt>
                <c:pt idx="13">
                  <c:v>גוד מרקט</c:v>
                </c:pt>
                <c:pt idx="14">
                  <c:v>יש בשכונה</c:v>
                </c:pt>
              </c:strCache>
            </c:strRef>
          </c:cat>
          <c:val>
            <c:numRef>
              <c:f>SummaryChart!$B$2:$B$16</c:f>
              <c:numCache>
                <c:ptCount val="15"/>
                <c:pt idx="0">
                  <c:v>199.4</c:v>
                </c:pt>
                <c:pt idx="1">
                  <c:v>207</c:v>
                </c:pt>
                <c:pt idx="2">
                  <c:v>227.4</c:v>
                </c:pt>
                <c:pt idx="3">
                  <c:v>235.4</c:v>
                </c:pt>
                <c:pt idx="4">
                  <c:v>242.3</c:v>
                </c:pt>
                <c:pt idx="5">
                  <c:v>249.4</c:v>
                </c:pt>
                <c:pt idx="6">
                  <c:v>260.4</c:v>
                </c:pt>
                <c:pt idx="7">
                  <c:v>270.4</c:v>
                </c:pt>
                <c:pt idx="8">
                  <c:v>277.4</c:v>
                </c:pt>
                <c:pt idx="9">
                  <c:v>291.1</c:v>
                </c:pt>
                <c:pt idx="10">
                  <c:v>292</c:v>
                </c:pt>
                <c:pt idx="11">
                  <c:v>293.4</c:v>
                </c:pt>
                <c:pt idx="12">
                  <c:v>295.4</c:v>
                </c:pt>
                <c:pt idx="13">
                  <c:v>299.4</c:v>
                </c:pt>
                <c:pt idx="14">
                  <c:v>335.4</c:v>
                </c:pt>
              </c:numCache>
            </c:numRef>
          </c:val>
        </c:ser>
        <c:dLbls>
          <c:showVal val="1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רשת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סכום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
<Relationships xmlns="http://schemas.openxmlformats.org/package/2006/relationships"/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Pricez157034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Pricez157034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Pricez157034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Pricez157034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Pricez157034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Pricez157034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Pricez157034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Pricez157034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Pricez157034%26AutoLoadMB%3D%D7%A0%D7%98%D7%95%D7%97%D7%99%D7%A1%D7%9B%D7%95%D7%9F%D7%91%D7%A9%D7%9B%D7%95%D7%A0%D7%94" TargetMode="External"/><Relationship Id="rId_hyperlink_10" Type="http://schemas.openxmlformats.org/officeDocument/2006/relationships/hyperlink" Target="http://bi.pricez.co.il/ExcelRedirect.html?Data=http%3A%2F%2Fbi.pricez.co.il%2FProductsNew.html%3FAutoLoadBarCode%3DPricez157034%26AutoLoadMB%3D%D7%A7%D7%99%D7%99.%D7%98%D7%99.%D7%99%D7%91%D7%95%D7%90%D7%95%D7%A9%D7%99%D7%95%D7%95%D7%A7" TargetMode="External"/><Relationship Id="rId_hyperlink_11" Type="http://schemas.openxmlformats.org/officeDocument/2006/relationships/hyperlink" Target="http://bi.pricez.co.il/ExcelRedirect.html?Data=http%3A%2F%2Fbi.pricez.co.il%2FProductsNew.html%3FAutoLoadBarCode%3DPricez157034%26AutoLoadMB%3D%D7%A7%D7%A8%D7%A4%D7%95%D7%A8%D7%9E%D7%A8%D7%A7%D7%98%D7%91%D7%9B%D7%A9%D7%A8%D7%95%D7%99%D7%95%D7%AA%D7%9E%D7%94%D7%95%D7%93%D7%A8%D7%95%D7%AA" TargetMode="External"/><Relationship Id="rId_hyperlink_12" Type="http://schemas.openxmlformats.org/officeDocument/2006/relationships/hyperlink" Target="http://bi.pricez.co.il/ExcelRedirect.html?Data=http%3A%2F%2Fbi.pricez.co.il%2FProductsNew.html%3FAutoLoadBarCode%3DPricez157034%26AutoLoadMB%3D%D7%A8%D7%9E%D7%99%D7%9C%D7%95%D7%99%D7%9E%D7%94%D7%93%D7%A8%D7%99%D7%9F" TargetMode="External"/><Relationship Id="rId_hyperlink_13" Type="http://schemas.openxmlformats.org/officeDocument/2006/relationships/hyperlink" Target="http://bi.pricez.co.il/ExcelRedirect.html?Data=http%3A%2F%2Fbi.pricez.co.il%2FProductsNew.html%3FAutoLoadBarCode%3DPricez157034%26AutoLoadMB%3D%D7%A9%D7%95%D7%A7%D7%94%D7%A2%D7%99%D7%A8" TargetMode="External"/><Relationship Id="rId_hyperlink_14" Type="http://schemas.openxmlformats.org/officeDocument/2006/relationships/hyperlink" Target="http://bi.pricez.co.il/ExcelRedirect.html?Data=http%3A%2F%2Fbi.pricez.co.il%2FProductsNew.html%3FAutoLoadBarCode%3DPricez157034%26AutoLoadMB%3D%D7%A9%D7%A4%D7%A2%D7%91%D7%A8%D7%9B%D7%AA%D7%94%D7%A9%D7%9D" TargetMode="External"/><Relationship Id="rId_hyperlink_15" Type="http://schemas.openxmlformats.org/officeDocument/2006/relationships/hyperlink" Target="http://bi.pricez.co.il/ExcelRedirect.html?Data=http%3A%2F%2Fbi.pricez.co.il%2FProductsNew.html%3FAutoLoadBarCode%3DPricez157034%26AutoLoadMB%3D%D7%A9%D7%A4%D7%A2%D7%91%D7%A8%D7%9B%D7%AA%D7%94%D7%A9%D7%9D%D7%A7%D7%A8%D7%95%D7%91%D7%9C%D7%91%D7%99%D7%AA" TargetMode="External"/><Relationship Id="rId_hyperlink_16" Type="http://schemas.openxmlformats.org/officeDocument/2006/relationships/hyperlink" Target="http://bi.pricez.co.il/ExcelRedirect.html?Data=http%3A%2F%2Fbi.pricez.co.il%2FProductsNew.html%3FAutoLoadBarCode%3DPricez342884%26AutoLoadMB%3D%D7%90%D7%95%D7%A9%D7%A8%D7%A2%D7%93" TargetMode="External"/><Relationship Id="rId_hyperlink_17" Type="http://schemas.openxmlformats.org/officeDocument/2006/relationships/hyperlink" Target="http://bi.pricez.co.il/ExcelRedirect.html?Data=http%3A%2F%2Fbi.pricez.co.il%2FProductsNew.html%3FAutoLoadBarCode%3DPricez342884%26AutoLoadMB%3D%D7%92%D7%95%D7%93%D7%9E%D7%A8%D7%A7%D7%98" TargetMode="External"/><Relationship Id="rId_hyperlink_18" Type="http://schemas.openxmlformats.org/officeDocument/2006/relationships/hyperlink" Target="http://bi.pricez.co.il/ExcelRedirect.html?Data=http%3A%2F%2Fbi.pricez.co.il%2FProductsNew.html%3FAutoLoadBarCode%3DPricez342884%26AutoLoadMB%3D%D7%96%D7%95%D7%9C%D7%95%D7%91%D7%92%D7%93%D7%95%D7%9C" TargetMode="External"/><Relationship Id="rId_hyperlink_19" Type="http://schemas.openxmlformats.org/officeDocument/2006/relationships/hyperlink" Target="http://bi.pricez.co.il/ExcelRedirect.html?Data=http%3A%2F%2Fbi.pricez.co.il%2FProductsNew.html%3FAutoLoadBarCode%3DPricez342884%26AutoLoadMB%3D%D7%99%D7%A9%D7%91%D7%A9%D7%9B%D7%95%D7%A0%D7%94" TargetMode="External"/><Relationship Id="rId_hyperlink_20" Type="http://schemas.openxmlformats.org/officeDocument/2006/relationships/hyperlink" Target="http://bi.pricez.co.il/ExcelRedirect.html?Data=http%3A%2F%2Fbi.pricez.co.il%2FProductsNew.html%3FAutoLoadBarCode%3DPricez342884%26AutoLoadMB%3D%D7%99%D7%A9%D7%97%D7%A1%D7%93" TargetMode="External"/><Relationship Id="rId_hyperlink_21" Type="http://schemas.openxmlformats.org/officeDocument/2006/relationships/hyperlink" Target="http://bi.pricez.co.il/ExcelRedirect.html?Data=http%3A%2F%2Fbi.pricez.co.il%2FProductsNew.html%3FAutoLoadBarCode%3DPricez342884%26AutoLoadMB%3D%D7%9E%D7%97%D7%A1%D7%A0%D7%99%D7%94%D7%A9%D7%95%D7%A7%D7%9E%D7%94%D7%93%D7%A8%D7%99%D7%9F" TargetMode="External"/><Relationship Id="rId_hyperlink_22" Type="http://schemas.openxmlformats.org/officeDocument/2006/relationships/hyperlink" Target="http://bi.pricez.co.il/ExcelRedirect.html?Data=http%3A%2F%2Fbi.pricez.co.il%2FProductsNew.html%3FAutoLoadBarCode%3DPricez342884%26AutoLoadMB%3D%D7%9E%D7%A2%D7%99%D7%99%D7%9F2000" TargetMode="External"/><Relationship Id="rId_hyperlink_23" Type="http://schemas.openxmlformats.org/officeDocument/2006/relationships/hyperlink" Target="http://bi.pricez.co.il/ExcelRedirect.html?Data=http%3A%2F%2Fbi.pricez.co.il%2FProductsNew.html%3FAutoLoadBarCode%3DPricez342884%26AutoLoadMB%3D%D7%A0%D7%98%D7%95%D7%97%D7%99%D7%A1%D7%9B%D7%95%D7%9F" TargetMode="External"/><Relationship Id="rId_hyperlink_24" Type="http://schemas.openxmlformats.org/officeDocument/2006/relationships/hyperlink" Target="http://bi.pricez.co.il/ExcelRedirect.html?Data=http%3A%2F%2Fbi.pricez.co.il%2FProductsNew.html%3FAutoLoadBarCode%3DPricez342884%26AutoLoadMB%3D%D7%A0%D7%98%D7%95%D7%97%D7%99%D7%A1%D7%9B%D7%95%D7%9F%D7%91%D7%A9%D7%9B%D7%95%D7%A0%D7%94" TargetMode="External"/><Relationship Id="rId_hyperlink_25" Type="http://schemas.openxmlformats.org/officeDocument/2006/relationships/hyperlink" Target="http://bi.pricez.co.il/ExcelRedirect.html?Data=http%3A%2F%2Fbi.pricez.co.il%2FProductsNew.html%3FAutoLoadBarCode%3DPricez342884%26AutoLoadMB%3D%D7%A7%D7%99%D7%99.%D7%98%D7%99.%D7%99%D7%91%D7%95%D7%90%D7%95%D7%A9%D7%99%D7%95%D7%95%D7%A7" TargetMode="External"/><Relationship Id="rId_hyperlink_26" Type="http://schemas.openxmlformats.org/officeDocument/2006/relationships/hyperlink" Target="http://bi.pricez.co.il/ExcelRedirect.html?Data=http%3A%2F%2Fbi.pricez.co.il%2FProductsNew.html%3FAutoLoadBarCode%3DPricez342884%26AutoLoadMB%3D%D7%A7%D7%A8%D7%A4%D7%95%D7%A8%D7%9E%D7%A8%D7%A7%D7%98%D7%91%D7%9B%D7%A9%D7%A8%D7%95%D7%99%D7%95%D7%AA%D7%9E%D7%94%D7%95%D7%93%D7%A8%D7%95%D7%AA" TargetMode="External"/><Relationship Id="rId_hyperlink_27" Type="http://schemas.openxmlformats.org/officeDocument/2006/relationships/hyperlink" Target="http://bi.pricez.co.il/ExcelRedirect.html?Data=http%3A%2F%2Fbi.pricez.co.il%2FProductsNew.html%3FAutoLoadBarCode%3DPricez342884%26AutoLoadMB%3D%D7%A8%D7%9E%D7%99%D7%9C%D7%95%D7%99%D7%9E%D7%94%D7%93%D7%A8%D7%99%D7%9F" TargetMode="External"/><Relationship Id="rId_hyperlink_28" Type="http://schemas.openxmlformats.org/officeDocument/2006/relationships/hyperlink" Target="http://bi.pricez.co.il/ExcelRedirect.html?Data=http%3A%2F%2Fbi.pricez.co.il%2FProductsNew.html%3FAutoLoadBarCode%3DPricez342884%26AutoLoadMB%3D%D7%A9%D7%95%D7%A7%D7%94%D7%A2%D7%99%D7%A8" TargetMode="External"/><Relationship Id="rId_hyperlink_29" Type="http://schemas.openxmlformats.org/officeDocument/2006/relationships/hyperlink" Target="http://bi.pricez.co.il/ExcelRedirect.html?Data=http%3A%2F%2Fbi.pricez.co.il%2FProductsNew.html%3FAutoLoadBarCode%3DPricez342884%26AutoLoadMB%3D%D7%A9%D7%A4%D7%A2%D7%91%D7%A8%D7%9B%D7%AA%D7%94%D7%A9%D7%9D" TargetMode="External"/><Relationship Id="rId_hyperlink_30" Type="http://schemas.openxmlformats.org/officeDocument/2006/relationships/hyperlink" Target="http://bi.pricez.co.il/ExcelRedirect.html?Data=http%3A%2F%2Fbi.pricez.co.il%2FProductsNew.html%3FAutoLoadBarCode%3DPricez342884%26AutoLoadMB%3D%D7%A9%D7%A4%D7%A2%D7%91%D7%A8%D7%9B%D7%AA%D7%94%D7%A9%D7%9D%D7%A7%D7%A8%D7%95%D7%91%D7%9C%D7%91%D7%99%D7%AA" TargetMode="External"/><Relationship Id="rId_hyperlink_31" Type="http://schemas.openxmlformats.org/officeDocument/2006/relationships/hyperlink" Target="http://bi.pricez.co.il/ExcelRedirect.html?Data=http%3A%2F%2Fbi.pricez.co.il%2FProductsNew.html%3FAutoLoadBarCode%3DPricez72539%26AutoLoadMB%3D%D7%90%D7%95%D7%A9%D7%A8%D7%A2%D7%93" TargetMode="External"/><Relationship Id="rId_hyperlink_32" Type="http://schemas.openxmlformats.org/officeDocument/2006/relationships/hyperlink" Target="http://bi.pricez.co.il/ExcelRedirect.html?Data=http%3A%2F%2Fbi.pricez.co.il%2FProductsNew.html%3FAutoLoadBarCode%3DPricez72539%26AutoLoadMB%3D%D7%92%D7%95%D7%93%D7%9E%D7%A8%D7%A7%D7%98" TargetMode="External"/><Relationship Id="rId_hyperlink_33" Type="http://schemas.openxmlformats.org/officeDocument/2006/relationships/hyperlink" Target="http://bi.pricez.co.il/ExcelRedirect.html?Data=http%3A%2F%2Fbi.pricez.co.il%2FProductsNew.html%3FAutoLoadBarCode%3DPricez72539%26AutoLoadMB%3D%D7%96%D7%95%D7%9C%D7%95%D7%91%D7%92%D7%93%D7%95%D7%9C" TargetMode="External"/><Relationship Id="rId_hyperlink_34" Type="http://schemas.openxmlformats.org/officeDocument/2006/relationships/hyperlink" Target="http://bi.pricez.co.il/ExcelRedirect.html?Data=http%3A%2F%2Fbi.pricez.co.il%2FProductsNew.html%3FAutoLoadBarCode%3DPricez72539%26AutoLoadMB%3D%D7%99%D7%A9%D7%91%D7%A9%D7%9B%D7%95%D7%A0%D7%94" TargetMode="External"/><Relationship Id="rId_hyperlink_35" Type="http://schemas.openxmlformats.org/officeDocument/2006/relationships/hyperlink" Target="http://bi.pricez.co.il/ExcelRedirect.html?Data=http%3A%2F%2Fbi.pricez.co.il%2FProductsNew.html%3FAutoLoadBarCode%3DPricez72539%26AutoLoadMB%3D%D7%99%D7%A9%D7%97%D7%A1%D7%93" TargetMode="External"/><Relationship Id="rId_hyperlink_36" Type="http://schemas.openxmlformats.org/officeDocument/2006/relationships/hyperlink" Target="http://bi.pricez.co.il/ExcelRedirect.html?Data=http%3A%2F%2Fbi.pricez.co.il%2FProductsNew.html%3FAutoLoadBarCode%3DPricez72539%26AutoLoadMB%3D%D7%9E%D7%97%D7%A1%D7%A0%D7%99%D7%94%D7%A9%D7%95%D7%A7%D7%9E%D7%94%D7%93%D7%A8%D7%99%D7%9F" TargetMode="External"/><Relationship Id="rId_hyperlink_37" Type="http://schemas.openxmlformats.org/officeDocument/2006/relationships/hyperlink" Target="http://bi.pricez.co.il/ExcelRedirect.html?Data=http%3A%2F%2Fbi.pricez.co.il%2FProductsNew.html%3FAutoLoadBarCode%3DPricez72539%26AutoLoadMB%3D%D7%9E%D7%A2%D7%99%D7%99%D7%9F2000" TargetMode="External"/><Relationship Id="rId_hyperlink_38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" TargetMode="External"/><Relationship Id="rId_hyperlink_39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%D7%91%D7%A9%D7%9B%D7%95%D7%A0%D7%94" TargetMode="External"/><Relationship Id="rId_hyperlink_40" Type="http://schemas.openxmlformats.org/officeDocument/2006/relationships/hyperlink" Target="http://bi.pricez.co.il/ExcelRedirect.html?Data=http%3A%2F%2Fbi.pricez.co.il%2FProductsNew.html%3FAutoLoadBarCode%3DPricez72539%26AutoLoadMB%3D%D7%A7%D7%99%D7%99.%D7%98%D7%99.%D7%99%D7%91%D7%95%D7%90%D7%95%D7%A9%D7%99%D7%95%D7%95%D7%A7" TargetMode="External"/><Relationship Id="rId_hyperlink_41" Type="http://schemas.openxmlformats.org/officeDocument/2006/relationships/hyperlink" Target="http://bi.pricez.co.il/ExcelRedirect.html?Data=http%3A%2F%2Fbi.pricez.co.il%2FProductsNew.html%3FAutoLoadBarCode%3DPricez72539%26AutoLoadMB%3D%D7%A7%D7%A8%D7%A4%D7%95%D7%A8%D7%9E%D7%A8%D7%A7%D7%98%D7%91%D7%9B%D7%A9%D7%A8%D7%95%D7%99%D7%95%D7%AA%D7%9E%D7%94%D7%95%D7%93%D7%A8%D7%95%D7%AA" TargetMode="External"/><Relationship Id="rId_hyperlink_42" Type="http://schemas.openxmlformats.org/officeDocument/2006/relationships/hyperlink" Target="http://bi.pricez.co.il/ExcelRedirect.html?Data=http%3A%2F%2Fbi.pricez.co.il%2FProductsNew.html%3FAutoLoadBarCode%3DPricez72539%26AutoLoadMB%3D%D7%A8%D7%9E%D7%99%D7%9C%D7%95%D7%99%D7%9E%D7%94%D7%93%D7%A8%D7%99%D7%9F" TargetMode="External"/><Relationship Id="rId_hyperlink_43" Type="http://schemas.openxmlformats.org/officeDocument/2006/relationships/hyperlink" Target="http://bi.pricez.co.il/ExcelRedirect.html?Data=http%3A%2F%2Fbi.pricez.co.il%2FProductsNew.html%3FAutoLoadBarCode%3DPricez72539%26AutoLoadMB%3D%D7%A9%D7%95%D7%A7%D7%94%D7%A2%D7%99%D7%A8" TargetMode="External"/><Relationship Id="rId_hyperlink_44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" TargetMode="External"/><Relationship Id="rId_hyperlink_45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%D7%A7%D7%A8%D7%95%D7%91%D7%9C%D7%91%D7%99%D7%AA" TargetMode="External"/><Relationship Id="rId_hyperlink_46" Type="http://schemas.openxmlformats.org/officeDocument/2006/relationships/hyperlink" Target="http://bi.pricez.co.il/ExcelRedirect.html?Data=http%3A%2F%2Fbi.pricez.co.il%2FProductsNew.html%3FAutoLoadBarCode%3DPricez90440%26AutoLoadMB%3D%D7%90%D7%95%D7%A9%D7%A8%D7%A2%D7%93" TargetMode="External"/><Relationship Id="rId_hyperlink_47" Type="http://schemas.openxmlformats.org/officeDocument/2006/relationships/hyperlink" Target="http://bi.pricez.co.il/ExcelRedirect.html?Data=http%3A%2F%2Fbi.pricez.co.il%2FProductsNew.html%3FAutoLoadBarCode%3DPricez90440%26AutoLoadMB%3D%D7%92%D7%95%D7%93%D7%9E%D7%A8%D7%A7%D7%98" TargetMode="External"/><Relationship Id="rId_hyperlink_48" Type="http://schemas.openxmlformats.org/officeDocument/2006/relationships/hyperlink" Target="http://bi.pricez.co.il/ExcelRedirect.html?Data=http%3A%2F%2Fbi.pricez.co.il%2FProductsNew.html%3FAutoLoadBarCode%3DPricez90440%26AutoLoadMB%3D%D7%96%D7%95%D7%9C%D7%95%D7%91%D7%92%D7%93%D7%95%D7%9C" TargetMode="External"/><Relationship Id="rId_hyperlink_49" Type="http://schemas.openxmlformats.org/officeDocument/2006/relationships/hyperlink" Target="http://bi.pricez.co.il/ExcelRedirect.html?Data=http%3A%2F%2Fbi.pricez.co.il%2FProductsNew.html%3FAutoLoadBarCode%3DPricez90440%26AutoLoadMB%3D%D7%99%D7%A9%D7%91%D7%A9%D7%9B%D7%95%D7%A0%D7%94" TargetMode="External"/><Relationship Id="rId_hyperlink_50" Type="http://schemas.openxmlformats.org/officeDocument/2006/relationships/hyperlink" Target="http://bi.pricez.co.il/ExcelRedirect.html?Data=http%3A%2F%2Fbi.pricez.co.il%2FProductsNew.html%3FAutoLoadBarCode%3DPricez90440%26AutoLoadMB%3D%D7%99%D7%A9%D7%97%D7%A1%D7%93" TargetMode="External"/><Relationship Id="rId_hyperlink_51" Type="http://schemas.openxmlformats.org/officeDocument/2006/relationships/hyperlink" Target="http://bi.pricez.co.il/ExcelRedirect.html?Data=http%3A%2F%2Fbi.pricez.co.il%2FProductsNew.html%3FAutoLoadBarCode%3DPricez90440%26AutoLoadMB%3D%D7%9E%D7%97%D7%A1%D7%A0%D7%99%D7%94%D7%A9%D7%95%D7%A7%D7%9E%D7%94%D7%93%D7%A8%D7%99%D7%9F" TargetMode="External"/><Relationship Id="rId_hyperlink_52" Type="http://schemas.openxmlformats.org/officeDocument/2006/relationships/hyperlink" Target="http://bi.pricez.co.il/ExcelRedirect.html?Data=http%3A%2F%2Fbi.pricez.co.il%2FProductsNew.html%3FAutoLoadBarCode%3DPricez90440%26AutoLoadMB%3D%D7%9E%D7%A2%D7%99%D7%99%D7%9F2000" TargetMode="External"/><Relationship Id="rId_hyperlink_53" Type="http://schemas.openxmlformats.org/officeDocument/2006/relationships/hyperlink" Target="http://bi.pricez.co.il/ExcelRedirect.html?Data=http%3A%2F%2Fbi.pricez.co.il%2FProductsNew.html%3FAutoLoadBarCode%3DPricez90440%26AutoLoadMB%3D%D7%A0%D7%98%D7%95%D7%97%D7%99%D7%A1%D7%9B%D7%95%D7%9F" TargetMode="External"/><Relationship Id="rId_hyperlink_54" Type="http://schemas.openxmlformats.org/officeDocument/2006/relationships/hyperlink" Target="http://bi.pricez.co.il/ExcelRedirect.html?Data=http%3A%2F%2Fbi.pricez.co.il%2FProductsNew.html%3FAutoLoadBarCode%3DPricez90440%26AutoLoadMB%3D%D7%A0%D7%98%D7%95%D7%97%D7%99%D7%A1%D7%9B%D7%95%D7%9F%D7%91%D7%A9%D7%9B%D7%95%D7%A0%D7%94" TargetMode="External"/><Relationship Id="rId_hyperlink_55" Type="http://schemas.openxmlformats.org/officeDocument/2006/relationships/hyperlink" Target="http://bi.pricez.co.il/ExcelRedirect.html?Data=http%3A%2F%2Fbi.pricez.co.il%2FProductsNew.html%3FAutoLoadBarCode%3DPricez90440%26AutoLoadMB%3D%D7%A7%D7%99%D7%99.%D7%98%D7%99.%D7%99%D7%91%D7%95%D7%90%D7%95%D7%A9%D7%99%D7%95%D7%95%D7%A7" TargetMode="External"/><Relationship Id="rId_hyperlink_56" Type="http://schemas.openxmlformats.org/officeDocument/2006/relationships/hyperlink" Target="http://bi.pricez.co.il/ExcelRedirect.html?Data=http%3A%2F%2Fbi.pricez.co.il%2FProductsNew.html%3FAutoLoadBarCode%3DPricez90440%26AutoLoadMB%3D%D7%A7%D7%A8%D7%A4%D7%95%D7%A8%D7%9E%D7%A8%D7%A7%D7%98%D7%91%D7%9B%D7%A9%D7%A8%D7%95%D7%99%D7%95%D7%AA%D7%9E%D7%94%D7%95%D7%93%D7%A8%D7%95%D7%AA" TargetMode="External"/><Relationship Id="rId_hyperlink_57" Type="http://schemas.openxmlformats.org/officeDocument/2006/relationships/hyperlink" Target="http://bi.pricez.co.il/ExcelRedirect.html?Data=http%3A%2F%2Fbi.pricez.co.il%2FProductsNew.html%3FAutoLoadBarCode%3DPricez90440%26AutoLoadMB%3D%D7%A8%D7%9E%D7%99%D7%9C%D7%95%D7%99%D7%9E%D7%94%D7%93%D7%A8%D7%99%D7%9F" TargetMode="External"/><Relationship Id="rId_hyperlink_58" Type="http://schemas.openxmlformats.org/officeDocument/2006/relationships/hyperlink" Target="http://bi.pricez.co.il/ExcelRedirect.html?Data=http%3A%2F%2Fbi.pricez.co.il%2FProductsNew.html%3FAutoLoadBarCode%3DPricez90440%26AutoLoadMB%3D%D7%A9%D7%95%D7%A7%D7%94%D7%A2%D7%99%D7%A8" TargetMode="External"/><Relationship Id="rId_hyperlink_59" Type="http://schemas.openxmlformats.org/officeDocument/2006/relationships/hyperlink" Target="http://bi.pricez.co.il/ExcelRedirect.html?Data=http%3A%2F%2Fbi.pricez.co.il%2FProductsNew.html%3FAutoLoadBarCode%3DPricez90440%26AutoLoadMB%3D%D7%A9%D7%A4%D7%A2%D7%91%D7%A8%D7%9B%D7%AA%D7%94%D7%A9%D7%9D" TargetMode="External"/><Relationship Id="rId_hyperlink_60" Type="http://schemas.openxmlformats.org/officeDocument/2006/relationships/hyperlink" Target="http://bi.pricez.co.il/ExcelRedirect.html?Data=http%3A%2F%2Fbi.pricez.co.il%2FProductsNew.html%3FAutoLoadBarCode%3DPricez90440%26AutoLoadMB%3D%D7%A9%D7%A4%D7%A2%D7%91%D7%A8%D7%9B%D7%AA%D7%94%D7%A9%D7%9D%D7%A7%D7%A8%D7%95%D7%91%D7%9C%D7%91%D7%99%D7%AA" TargetMode="External"/><Relationship Id="rId_hyperlink_61" Type="http://schemas.openxmlformats.org/officeDocument/2006/relationships/hyperlink" Target="http://bi.pricez.co.il/ExcelRedirect.html?Data=http%3A%2F%2Fbi.pricez.co.il%2FProductsNew.html%3FAutoLoadBarCode%3DPricez664229%26AutoLoadMB%3D%D7%90%D7%95%D7%A9%D7%A8%D7%A2%D7%93" TargetMode="External"/><Relationship Id="rId_hyperlink_62" Type="http://schemas.openxmlformats.org/officeDocument/2006/relationships/hyperlink" Target="http://bi.pricez.co.il/ExcelRedirect.html?Data=http%3A%2F%2Fbi.pricez.co.il%2FProductsNew.html%3FAutoLoadBarCode%3DPricez664229%26AutoLoadMB%3D%D7%92%D7%95%D7%93%D7%9E%D7%A8%D7%A7%D7%98" TargetMode="External"/><Relationship Id="rId_hyperlink_63" Type="http://schemas.openxmlformats.org/officeDocument/2006/relationships/hyperlink" Target="http://bi.pricez.co.il/ExcelRedirect.html?Data=http%3A%2F%2Fbi.pricez.co.il%2FProductsNew.html%3FAutoLoadBarCode%3DPricez664229%26AutoLoadMB%3D%D7%96%D7%95%D7%9C%D7%95%D7%91%D7%92%D7%93%D7%95%D7%9C" TargetMode="External"/><Relationship Id="rId_hyperlink_64" Type="http://schemas.openxmlformats.org/officeDocument/2006/relationships/hyperlink" Target="http://bi.pricez.co.il/ExcelRedirect.html?Data=http%3A%2F%2Fbi.pricez.co.il%2FProductsNew.html%3FAutoLoadBarCode%3DPricez664229%26AutoLoadMB%3D%D7%99%D7%A9%D7%91%D7%A9%D7%9B%D7%95%D7%A0%D7%94" TargetMode="External"/><Relationship Id="rId_hyperlink_65" Type="http://schemas.openxmlformats.org/officeDocument/2006/relationships/hyperlink" Target="http://bi.pricez.co.il/ExcelRedirect.html?Data=http%3A%2F%2Fbi.pricez.co.il%2FProductsNew.html%3FAutoLoadBarCode%3DPricez664229%26AutoLoadMB%3D%D7%99%D7%A9%D7%97%D7%A1%D7%93" TargetMode="External"/><Relationship Id="rId_hyperlink_66" Type="http://schemas.openxmlformats.org/officeDocument/2006/relationships/hyperlink" Target="http://bi.pricez.co.il/ExcelRedirect.html?Data=http%3A%2F%2Fbi.pricez.co.il%2FProductsNew.html%3FAutoLoadBarCode%3DPricez664229%26AutoLoadMB%3D%D7%9E%D7%97%D7%A1%D7%A0%D7%99%D7%94%D7%A9%D7%95%D7%A7%D7%9E%D7%94%D7%93%D7%A8%D7%99%D7%9F" TargetMode="External"/><Relationship Id="rId_hyperlink_67" Type="http://schemas.openxmlformats.org/officeDocument/2006/relationships/hyperlink" Target="http://bi.pricez.co.il/ExcelRedirect.html?Data=http%3A%2F%2Fbi.pricez.co.il%2FProductsNew.html%3FAutoLoadBarCode%3DPricez664229%26AutoLoadMB%3D%D7%9E%D7%A2%D7%99%D7%99%D7%9F2000" TargetMode="External"/><Relationship Id="rId_hyperlink_68" Type="http://schemas.openxmlformats.org/officeDocument/2006/relationships/hyperlink" Target="http://bi.pricez.co.il/ExcelRedirect.html?Data=http%3A%2F%2Fbi.pricez.co.il%2FProductsNew.html%3FAutoLoadBarCode%3DPricez664229%26AutoLoadMB%3D%D7%A0%D7%98%D7%95%D7%97%D7%99%D7%A1%D7%9B%D7%95%D7%9F" TargetMode="External"/><Relationship Id="rId_hyperlink_69" Type="http://schemas.openxmlformats.org/officeDocument/2006/relationships/hyperlink" Target="http://bi.pricez.co.il/ExcelRedirect.html?Data=http%3A%2F%2Fbi.pricez.co.il%2FProductsNew.html%3FAutoLoadBarCode%3DPricez664229%26AutoLoadMB%3D%D7%A0%D7%98%D7%95%D7%97%D7%99%D7%A1%D7%9B%D7%95%D7%9F%D7%91%D7%A9%D7%9B%D7%95%D7%A0%D7%94" TargetMode="External"/><Relationship Id="rId_hyperlink_70" Type="http://schemas.openxmlformats.org/officeDocument/2006/relationships/hyperlink" Target="http://bi.pricez.co.il/ExcelRedirect.html?Data=http%3A%2F%2Fbi.pricez.co.il%2FProductsNew.html%3FAutoLoadBarCode%3DPricez664229%26AutoLoadMB%3D%D7%A7%D7%99%D7%99.%D7%98%D7%99.%D7%99%D7%91%D7%95%D7%90%D7%95%D7%A9%D7%99%D7%95%D7%95%D7%A7" TargetMode="External"/><Relationship Id="rId_hyperlink_71" Type="http://schemas.openxmlformats.org/officeDocument/2006/relationships/hyperlink" Target="http://bi.pricez.co.il/ExcelRedirect.html?Data=http%3A%2F%2Fbi.pricez.co.il%2FProductsNew.html%3FAutoLoadBarCode%3DPricez664229%26AutoLoadMB%3D%D7%A7%D7%A8%D7%A4%D7%95%D7%A8%D7%9E%D7%A8%D7%A7%D7%98%D7%91%D7%9B%D7%A9%D7%A8%D7%95%D7%99%D7%95%D7%AA%D7%9E%D7%94%D7%95%D7%93%D7%A8%D7%95%D7%AA" TargetMode="External"/><Relationship Id="rId_hyperlink_72" Type="http://schemas.openxmlformats.org/officeDocument/2006/relationships/hyperlink" Target="http://bi.pricez.co.il/ExcelRedirect.html?Data=http%3A%2F%2Fbi.pricez.co.il%2FProductsNew.html%3FAutoLoadBarCode%3DPricez664229%26AutoLoadMB%3D%D7%A8%D7%9E%D7%99%D7%9C%D7%95%D7%99%D7%9E%D7%94%D7%93%D7%A8%D7%99%D7%9F" TargetMode="External"/><Relationship Id="rId_hyperlink_73" Type="http://schemas.openxmlformats.org/officeDocument/2006/relationships/hyperlink" Target="http://bi.pricez.co.il/ExcelRedirect.html?Data=http%3A%2F%2Fbi.pricez.co.il%2FProductsNew.html%3FAutoLoadBarCode%3DPricez664229%26AutoLoadMB%3D%D7%A9%D7%95%D7%A7%D7%94%D7%A2%D7%99%D7%A8" TargetMode="External"/><Relationship Id="rId_hyperlink_74" Type="http://schemas.openxmlformats.org/officeDocument/2006/relationships/hyperlink" Target="http://bi.pricez.co.il/ExcelRedirect.html?Data=http%3A%2F%2Fbi.pricez.co.il%2FProductsNew.html%3FAutoLoadBarCode%3DPricez664229%26AutoLoadMB%3D%D7%A9%D7%A4%D7%A2%D7%91%D7%A8%D7%9B%D7%AA%D7%94%D7%A9%D7%9D" TargetMode="External"/><Relationship Id="rId_hyperlink_75" Type="http://schemas.openxmlformats.org/officeDocument/2006/relationships/hyperlink" Target="http://bi.pricez.co.il/ExcelRedirect.html?Data=http%3A%2F%2Fbi.pricez.co.il%2FProductsNew.html%3FAutoLoadBarCode%3DPricez664229%26AutoLoadMB%3D%D7%A9%D7%A4%D7%A2%D7%91%D7%A8%D7%9B%D7%AA%D7%94%D7%A9%D7%9D%D7%A7%D7%A8%D7%95%D7%91%D7%9C%D7%91%D7%99%D7%AA" TargetMode="External"/><Relationship Id="rId_hyperlink_76" Type="http://schemas.openxmlformats.org/officeDocument/2006/relationships/hyperlink" Target="http://bi.pricez.co.il/ExcelRedirect.html?Data=http%3A%2F%2Fbi.pricez.co.il%2FProductsNew.html%3FAutoLoadBarCode%3DPricez73526%26AutoLoadMB%3D%D7%90%D7%95%D7%A9%D7%A8%D7%A2%D7%93" TargetMode="External"/><Relationship Id="rId_hyperlink_77" Type="http://schemas.openxmlformats.org/officeDocument/2006/relationships/hyperlink" Target="http://bi.pricez.co.il/ExcelRedirect.html?Data=http%3A%2F%2Fbi.pricez.co.il%2FProductsNew.html%3FAutoLoadBarCode%3DPricez73526%26AutoLoadMB%3D%D7%92%D7%95%D7%93%D7%9E%D7%A8%D7%A7%D7%98" TargetMode="External"/><Relationship Id="rId_hyperlink_78" Type="http://schemas.openxmlformats.org/officeDocument/2006/relationships/hyperlink" Target="http://bi.pricez.co.il/ExcelRedirect.html?Data=http%3A%2F%2Fbi.pricez.co.il%2FProductsNew.html%3FAutoLoadBarCode%3DPricez73526%26AutoLoadMB%3D%D7%96%D7%95%D7%9C%D7%95%D7%91%D7%92%D7%93%D7%95%D7%9C" TargetMode="External"/><Relationship Id="rId_hyperlink_79" Type="http://schemas.openxmlformats.org/officeDocument/2006/relationships/hyperlink" Target="http://bi.pricez.co.il/ExcelRedirect.html?Data=http%3A%2F%2Fbi.pricez.co.il%2FProductsNew.html%3FAutoLoadBarCode%3DPricez73526%26AutoLoadMB%3D%D7%99%D7%A9%D7%91%D7%A9%D7%9B%D7%95%D7%A0%D7%94" TargetMode="External"/><Relationship Id="rId_hyperlink_80" Type="http://schemas.openxmlformats.org/officeDocument/2006/relationships/hyperlink" Target="http://bi.pricez.co.il/ExcelRedirect.html?Data=http%3A%2F%2Fbi.pricez.co.il%2FProductsNew.html%3FAutoLoadBarCode%3DPricez73526%26AutoLoadMB%3D%D7%99%D7%A9%D7%97%D7%A1%D7%93" TargetMode="External"/><Relationship Id="rId_hyperlink_81" Type="http://schemas.openxmlformats.org/officeDocument/2006/relationships/hyperlink" Target="http://bi.pricez.co.il/ExcelRedirect.html?Data=http%3A%2F%2Fbi.pricez.co.il%2FProductsNew.html%3FAutoLoadBarCode%3DPricez73526%26AutoLoadMB%3D%D7%9E%D7%97%D7%A1%D7%A0%D7%99%D7%94%D7%A9%D7%95%D7%A7%D7%9E%D7%94%D7%93%D7%A8%D7%99%D7%9F" TargetMode="External"/><Relationship Id="rId_hyperlink_82" Type="http://schemas.openxmlformats.org/officeDocument/2006/relationships/hyperlink" Target="http://bi.pricez.co.il/ExcelRedirect.html?Data=http%3A%2F%2Fbi.pricez.co.il%2FProductsNew.html%3FAutoLoadBarCode%3DPricez73526%26AutoLoadMB%3D%D7%9E%D7%A2%D7%99%D7%99%D7%9F2000" TargetMode="External"/><Relationship Id="rId_hyperlink_83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" TargetMode="External"/><Relationship Id="rId_hyperlink_84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%D7%91%D7%A9%D7%9B%D7%95%D7%A0%D7%94" TargetMode="External"/><Relationship Id="rId_hyperlink_85" Type="http://schemas.openxmlformats.org/officeDocument/2006/relationships/hyperlink" Target="http://bi.pricez.co.il/ExcelRedirect.html?Data=http%3A%2F%2Fbi.pricez.co.il%2FProductsNew.html%3FAutoLoadBarCode%3DPricez73526%26AutoLoadMB%3D%D7%A7%D7%99%D7%99.%D7%98%D7%99.%D7%99%D7%91%D7%95%D7%90%D7%95%D7%A9%D7%99%D7%95%D7%95%D7%A7" TargetMode="External"/><Relationship Id="rId_hyperlink_86" Type="http://schemas.openxmlformats.org/officeDocument/2006/relationships/hyperlink" Target="http://bi.pricez.co.il/ExcelRedirect.html?Data=http%3A%2F%2Fbi.pricez.co.il%2FProductsNew.html%3FAutoLoadBarCode%3DPricez73526%26AutoLoadMB%3D%D7%A7%D7%A8%D7%A4%D7%95%D7%A8%D7%9E%D7%A8%D7%A7%D7%98%D7%91%D7%9B%D7%A9%D7%A8%D7%95%D7%99%D7%95%D7%AA%D7%9E%D7%94%D7%95%D7%93%D7%A8%D7%95%D7%AA" TargetMode="External"/><Relationship Id="rId_hyperlink_87" Type="http://schemas.openxmlformats.org/officeDocument/2006/relationships/hyperlink" Target="http://bi.pricez.co.il/ExcelRedirect.html?Data=http%3A%2F%2Fbi.pricez.co.il%2FProductsNew.html%3FAutoLoadBarCode%3DPricez73526%26AutoLoadMB%3D%D7%A8%D7%9E%D7%99%D7%9C%D7%95%D7%99%D7%9E%D7%94%D7%93%D7%A8%D7%99%D7%9F" TargetMode="External"/><Relationship Id="rId_hyperlink_88" Type="http://schemas.openxmlformats.org/officeDocument/2006/relationships/hyperlink" Target="http://bi.pricez.co.il/ExcelRedirect.html?Data=http%3A%2F%2Fbi.pricez.co.il%2FProductsNew.html%3FAutoLoadBarCode%3DPricez73526%26AutoLoadMB%3D%D7%A9%D7%95%D7%A7%D7%94%D7%A2%D7%99%D7%A8" TargetMode="External"/><Relationship Id="rId_hyperlink_89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" TargetMode="External"/><Relationship Id="rId_hyperlink_90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%D7%A7%D7%A8%D7%95%D7%91%D7%9C%D7%91%D7%99%D7%AA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A14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53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7" t="s">
        <v>18</v>
      </c>
      <c r="AM1" s="7"/>
      <c r="AN1" s="8"/>
      <c r="AO1" s="7" t="s">
        <v>19</v>
      </c>
      <c r="AP1" s="7"/>
      <c r="AQ1" s="8"/>
      <c r="AR1" s="7" t="s">
        <v>20</v>
      </c>
      <c r="AS1" s="7"/>
      <c r="AT1" s="8"/>
      <c r="AU1" s="7" t="s">
        <v>21</v>
      </c>
      <c r="AV1" s="7"/>
      <c r="AW1" s="8"/>
      <c r="AX1" s="8"/>
      <c r="AY1" s="8"/>
      <c r="AZ1" s="8"/>
      <c r="BA1" s="8"/>
    </row>
    <row r="2" spans="1:53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5</v>
      </c>
      <c r="AM2" s="8" t="s">
        <v>6</v>
      </c>
      <c r="AN2" s="8" t="s">
        <v>7</v>
      </c>
      <c r="AO2" s="8" t="s">
        <v>5</v>
      </c>
      <c r="AP2" s="8" t="s">
        <v>6</v>
      </c>
      <c r="AQ2" s="8" t="s">
        <v>7</v>
      </c>
      <c r="AR2" s="8" t="s">
        <v>5</v>
      </c>
      <c r="AS2" s="8" t="s">
        <v>6</v>
      </c>
      <c r="AT2" s="8" t="s">
        <v>7</v>
      </c>
      <c r="AU2" s="8" t="s">
        <v>5</v>
      </c>
      <c r="AV2" s="8" t="s">
        <v>6</v>
      </c>
      <c r="AW2" s="8" t="s">
        <v>7</v>
      </c>
      <c r="AX2" s="8" t="s">
        <v>22</v>
      </c>
      <c r="AY2" s="8" t="s">
        <v>23</v>
      </c>
      <c r="AZ2" s="8" t="s">
        <v>24</v>
      </c>
      <c r="BA2" s="8" t="s">
        <v>25</v>
      </c>
    </row>
    <row r="3" spans="1:53" customHeight="1" ht="15">
      <c r="A3" s="4"/>
      <c r="B3" s="9"/>
      <c r="C3" s="9"/>
      <c r="D3" s="12" t="s">
        <v>26</v>
      </c>
      <c r="E3" s="13">
        <f>SUM(G6:G11)</f>
        <v>199.4</v>
      </c>
      <c r="F3" s="13"/>
      <c r="G3" s="13"/>
      <c r="H3" s="13">
        <f>SUM(J6:J11)</f>
        <v>299.4</v>
      </c>
      <c r="I3" s="13"/>
      <c r="J3" s="13"/>
      <c r="K3" s="13">
        <f>SUM(M6:M11)</f>
        <v>260.4</v>
      </c>
      <c r="L3" s="13"/>
      <c r="M3" s="13"/>
      <c r="N3" s="13">
        <f>SUM(P6:P11)</f>
        <v>335.4</v>
      </c>
      <c r="O3" s="13"/>
      <c r="P3" s="13"/>
      <c r="Q3" s="13">
        <f>SUM(S6:S11)</f>
        <v>295.4</v>
      </c>
      <c r="R3" s="13"/>
      <c r="S3" s="13"/>
      <c r="T3" s="13">
        <f>SUM(V6:V11)</f>
        <v>242.3</v>
      </c>
      <c r="U3" s="13"/>
      <c r="V3" s="13"/>
      <c r="W3" s="13">
        <f>SUM(Y6:Y11)</f>
        <v>277.4</v>
      </c>
      <c r="X3" s="13"/>
      <c r="Y3" s="13"/>
      <c r="Z3" s="13">
        <f>SUM(AB6:AB11)</f>
        <v>249.4</v>
      </c>
      <c r="AA3" s="13"/>
      <c r="AB3" s="13"/>
      <c r="AC3" s="13">
        <f>SUM(AE6:AE11)</f>
        <v>235.4</v>
      </c>
      <c r="AD3" s="13"/>
      <c r="AE3" s="13"/>
      <c r="AF3" s="13">
        <f>SUM(AH6:AH11)</f>
        <v>270.4</v>
      </c>
      <c r="AG3" s="13"/>
      <c r="AH3" s="13"/>
      <c r="AI3" s="13">
        <f>SUM(AK6:AK11)</f>
        <v>291.1</v>
      </c>
      <c r="AJ3" s="13"/>
      <c r="AK3" s="13"/>
      <c r="AL3" s="13">
        <f>SUM(AN6:AN11)</f>
        <v>207</v>
      </c>
      <c r="AM3" s="13"/>
      <c r="AN3" s="13"/>
      <c r="AO3" s="13">
        <f>SUM(AQ6:AQ11)</f>
        <v>227.4</v>
      </c>
      <c r="AP3" s="13"/>
      <c r="AQ3" s="13"/>
      <c r="AR3" s="13">
        <f>SUM(AT6:AT11)</f>
        <v>293.4</v>
      </c>
      <c r="AS3" s="13"/>
      <c r="AT3" s="13"/>
      <c r="AU3" s="13">
        <f>SUM(AW6:AW11)</f>
        <v>292</v>
      </c>
      <c r="AV3" s="13"/>
      <c r="AW3" s="13"/>
      <c r="AX3" s="13">
        <f>MIN(E3:AW3)</f>
        <v>199.4</v>
      </c>
      <c r="AY3" s="13">
        <f>MAX(E3:AW3)</f>
        <v>335.4</v>
      </c>
      <c r="AZ3" s="13">
        <f>(MAX(E3:AW3) - MIN(E3:AW3))</f>
        <v>136</v>
      </c>
      <c r="BA3" s="17">
        <f>(MAX(E3:AW3) / MIN(E3:AW3) - 1)</f>
        <v>0.68204613841525</v>
      </c>
    </row>
    <row r="4" spans="1:53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2"/>
    </row>
    <row r="5" spans="1:53">
      <c r="A5" s="6" t="s">
        <v>27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2"/>
    </row>
    <row r="6" spans="1:53" customHeight="1" ht="15">
      <c r="A6" s="4" t="s">
        <v>28</v>
      </c>
      <c r="B6" s="9" t="s">
        <v>29</v>
      </c>
      <c r="C6" s="9" t="s">
        <v>30</v>
      </c>
      <c r="D6" s="9" t="s">
        <v>27</v>
      </c>
      <c r="E6" s="13">
        <v>59.9</v>
      </c>
      <c r="F6" s="14">
        <v>49.9</v>
      </c>
      <c r="G6" s="14">
        <v>49.9</v>
      </c>
      <c r="H6" s="13">
        <v>89.9</v>
      </c>
      <c r="I6" s="13" t="s">
        <v>31</v>
      </c>
      <c r="J6" s="13">
        <v>89.9</v>
      </c>
      <c r="K6" s="13">
        <v>91.9</v>
      </c>
      <c r="L6" s="13" t="s">
        <v>31</v>
      </c>
      <c r="M6" s="13">
        <v>91.9</v>
      </c>
      <c r="N6" s="13">
        <v>89.9</v>
      </c>
      <c r="O6" s="13" t="s">
        <v>31</v>
      </c>
      <c r="P6" s="13">
        <v>89.9</v>
      </c>
      <c r="Q6" s="13">
        <v>79.9</v>
      </c>
      <c r="R6" s="13" t="s">
        <v>31</v>
      </c>
      <c r="S6" s="13">
        <v>79.9</v>
      </c>
      <c r="T6" s="13">
        <v>79.9</v>
      </c>
      <c r="U6" s="13" t="s">
        <v>31</v>
      </c>
      <c r="V6" s="13">
        <v>79.9</v>
      </c>
      <c r="W6" s="13">
        <v>89.9</v>
      </c>
      <c r="X6" s="13" t="s">
        <v>31</v>
      </c>
      <c r="Y6" s="13">
        <v>89.9</v>
      </c>
      <c r="Z6" s="13">
        <v>99.9</v>
      </c>
      <c r="AA6" s="16">
        <v>84.9</v>
      </c>
      <c r="AB6" s="13">
        <v>84.9</v>
      </c>
      <c r="AC6" s="13">
        <v>69.9</v>
      </c>
      <c r="AD6" s="13" t="s">
        <v>31</v>
      </c>
      <c r="AE6" s="13">
        <v>69.9</v>
      </c>
      <c r="AF6" s="13">
        <v>89.9</v>
      </c>
      <c r="AG6" s="13" t="s">
        <v>31</v>
      </c>
      <c r="AH6" s="13">
        <v>89.9</v>
      </c>
      <c r="AI6" s="15">
        <v>94.9</v>
      </c>
      <c r="AJ6" s="13" t="s">
        <v>31</v>
      </c>
      <c r="AK6" s="15">
        <v>94.9</v>
      </c>
      <c r="AL6" s="13">
        <v>79.9</v>
      </c>
      <c r="AM6" s="14">
        <v>49.9</v>
      </c>
      <c r="AN6" s="14">
        <v>49.9</v>
      </c>
      <c r="AO6" s="13">
        <v>99.9</v>
      </c>
      <c r="AP6" s="16">
        <v>59.9</v>
      </c>
      <c r="AQ6" s="13">
        <v>59.9</v>
      </c>
      <c r="AR6" s="13">
        <v>84.9</v>
      </c>
      <c r="AS6" s="13" t="s">
        <v>31</v>
      </c>
      <c r="AT6" s="13">
        <v>84.9</v>
      </c>
      <c r="AU6" s="13">
        <v>89.9</v>
      </c>
      <c r="AV6" s="13" t="s">
        <v>31</v>
      </c>
      <c r="AW6" s="13">
        <v>89.9</v>
      </c>
      <c r="AX6" s="13">
        <v>49.9</v>
      </c>
      <c r="AY6" s="13">
        <v>94.9</v>
      </c>
      <c r="AZ6" s="13">
        <v>45.0</v>
      </c>
      <c r="BA6" s="17">
        <v>0.90180360721443</v>
      </c>
    </row>
    <row r="7" spans="1:53" customHeight="1" ht="15">
      <c r="A7" s="4" t="s">
        <v>32</v>
      </c>
      <c r="B7" s="9" t="s">
        <v>33</v>
      </c>
      <c r="C7" s="9" t="s">
        <v>30</v>
      </c>
      <c r="D7" s="9" t="s">
        <v>27</v>
      </c>
      <c r="E7" s="13">
        <v>29.9</v>
      </c>
      <c r="F7" s="14">
        <v>14.9</v>
      </c>
      <c r="G7" s="14">
        <v>14.9</v>
      </c>
      <c r="H7" s="13">
        <v>36.9</v>
      </c>
      <c r="I7" s="16">
        <v>24.9</v>
      </c>
      <c r="J7" s="13">
        <v>24.9</v>
      </c>
      <c r="K7" s="13">
        <v>22.9</v>
      </c>
      <c r="L7" s="16">
        <v>19.9</v>
      </c>
      <c r="M7" s="13">
        <v>19.9</v>
      </c>
      <c r="N7" s="13">
        <v>36.9</v>
      </c>
      <c r="O7" s="16">
        <v>22.9</v>
      </c>
      <c r="P7" s="13">
        <v>22.9</v>
      </c>
      <c r="Q7" s="13">
        <v>34.9</v>
      </c>
      <c r="R7" s="16">
        <v>22.9</v>
      </c>
      <c r="S7" s="13">
        <v>22.9</v>
      </c>
      <c r="T7" s="13">
        <v>39.9</v>
      </c>
      <c r="U7" s="16">
        <v>16.9</v>
      </c>
      <c r="V7" s="13">
        <v>16.9</v>
      </c>
      <c r="W7" s="13">
        <v>26.9</v>
      </c>
      <c r="X7" s="16">
        <v>19.9</v>
      </c>
      <c r="Y7" s="13">
        <v>19.9</v>
      </c>
      <c r="Z7" s="13">
        <v>34.9</v>
      </c>
      <c r="AA7" s="14">
        <v>14.9</v>
      </c>
      <c r="AB7" s="14">
        <v>14.9</v>
      </c>
      <c r="AC7" s="13">
        <v>34.9</v>
      </c>
      <c r="AD7" s="14">
        <v>14.9</v>
      </c>
      <c r="AE7" s="14">
        <v>14.9</v>
      </c>
      <c r="AF7" s="13">
        <v>29.9</v>
      </c>
      <c r="AG7" s="14">
        <v>14.9</v>
      </c>
      <c r="AH7" s="14">
        <v>14.9</v>
      </c>
      <c r="AI7" s="13">
        <v>34.9</v>
      </c>
      <c r="AJ7" s="16">
        <v>20.0</v>
      </c>
      <c r="AK7" s="13">
        <v>20.0</v>
      </c>
      <c r="AL7" s="13">
        <v>19.9</v>
      </c>
      <c r="AM7" s="13" t="s">
        <v>31</v>
      </c>
      <c r="AN7" s="13">
        <v>19.9</v>
      </c>
      <c r="AO7" s="13">
        <v>36.9</v>
      </c>
      <c r="AP7" s="16">
        <v>19.9</v>
      </c>
      <c r="AQ7" s="13">
        <v>19.9</v>
      </c>
      <c r="AR7" s="15">
        <v>26.9</v>
      </c>
      <c r="AS7" s="13" t="s">
        <v>31</v>
      </c>
      <c r="AT7" s="15">
        <v>26.9</v>
      </c>
      <c r="AU7" s="13">
        <v>27.9</v>
      </c>
      <c r="AV7" s="16">
        <v>17.5</v>
      </c>
      <c r="AW7" s="13">
        <v>17.5</v>
      </c>
      <c r="AX7" s="13">
        <v>14.9</v>
      </c>
      <c r="AY7" s="13">
        <v>26.9</v>
      </c>
      <c r="AZ7" s="13">
        <v>12.0</v>
      </c>
      <c r="BA7" s="17">
        <v>0.80536912751678</v>
      </c>
    </row>
    <row r="8" spans="1:53" customHeight="1" ht="15">
      <c r="A8" s="4" t="s">
        <v>34</v>
      </c>
      <c r="B8" s="9" t="s">
        <v>35</v>
      </c>
      <c r="C8" s="9" t="s">
        <v>30</v>
      </c>
      <c r="D8" s="9" t="s">
        <v>27</v>
      </c>
      <c r="E8" s="13">
        <v>24.9</v>
      </c>
      <c r="F8" s="14">
        <v>9.9</v>
      </c>
      <c r="G8" s="14">
        <v>9.9</v>
      </c>
      <c r="H8" s="13">
        <v>32.9</v>
      </c>
      <c r="I8" s="16">
        <v>14.9</v>
      </c>
      <c r="J8" s="13">
        <v>14.9</v>
      </c>
      <c r="K8" s="13">
        <v>17.9</v>
      </c>
      <c r="L8" s="16">
        <v>13.9</v>
      </c>
      <c r="M8" s="13">
        <v>13.9</v>
      </c>
      <c r="N8" s="15">
        <v>32.9</v>
      </c>
      <c r="O8" s="13" t="s">
        <v>31</v>
      </c>
      <c r="P8" s="15">
        <v>32.9</v>
      </c>
      <c r="Q8" s="13">
        <v>24.9</v>
      </c>
      <c r="R8" s="13" t="s">
        <v>31</v>
      </c>
      <c r="S8" s="13">
        <v>24.9</v>
      </c>
      <c r="T8" s="13">
        <v>27.9</v>
      </c>
      <c r="U8" s="14">
        <v>9.9</v>
      </c>
      <c r="V8" s="14">
        <v>9.9</v>
      </c>
      <c r="W8" s="13">
        <v>24.9</v>
      </c>
      <c r="X8" s="16">
        <v>12.9</v>
      </c>
      <c r="Y8" s="13">
        <v>12.9</v>
      </c>
      <c r="Z8" s="13">
        <v>24.9</v>
      </c>
      <c r="AA8" s="13" t="s">
        <v>31</v>
      </c>
      <c r="AB8" s="13">
        <v>24.9</v>
      </c>
      <c r="AC8" s="13">
        <v>24.9</v>
      </c>
      <c r="AD8" s="13" t="s">
        <v>31</v>
      </c>
      <c r="AE8" s="13">
        <v>24.9</v>
      </c>
      <c r="AF8" s="13">
        <v>25.9</v>
      </c>
      <c r="AG8" s="16">
        <v>12.9</v>
      </c>
      <c r="AH8" s="13">
        <v>12.9</v>
      </c>
      <c r="AI8" s="13">
        <v>29.9</v>
      </c>
      <c r="AJ8" s="16">
        <v>20.0</v>
      </c>
      <c r="AK8" s="13">
        <v>20.0</v>
      </c>
      <c r="AL8" s="13">
        <v>24.9</v>
      </c>
      <c r="AM8" s="16">
        <v>12.5</v>
      </c>
      <c r="AN8" s="13">
        <v>12.5</v>
      </c>
      <c r="AO8" s="13">
        <v>19.9</v>
      </c>
      <c r="AP8" s="16">
        <v>12.9</v>
      </c>
      <c r="AQ8" s="13">
        <v>12.9</v>
      </c>
      <c r="AR8" s="13">
        <v>21.9</v>
      </c>
      <c r="AS8" s="13" t="s">
        <v>31</v>
      </c>
      <c r="AT8" s="13">
        <v>21.9</v>
      </c>
      <c r="AU8" s="13">
        <v>24.9</v>
      </c>
      <c r="AV8" s="13" t="s">
        <v>31</v>
      </c>
      <c r="AW8" s="13">
        <v>24.9</v>
      </c>
      <c r="AX8" s="13">
        <v>9.9</v>
      </c>
      <c r="AY8" s="13">
        <v>32.9</v>
      </c>
      <c r="AZ8" s="13">
        <v>23.0</v>
      </c>
      <c r="BA8" s="17">
        <v>2.3232323232323</v>
      </c>
    </row>
    <row r="9" spans="1:53" customHeight="1" ht="15">
      <c r="A9" s="4" t="s">
        <v>36</v>
      </c>
      <c r="B9" s="9" t="s">
        <v>37</v>
      </c>
      <c r="C9" s="9" t="s">
        <v>30</v>
      </c>
      <c r="D9" s="9" t="s">
        <v>27</v>
      </c>
      <c r="E9" s="14">
        <v>39.9</v>
      </c>
      <c r="F9" s="13" t="s">
        <v>31</v>
      </c>
      <c r="G9" s="14">
        <v>39.9</v>
      </c>
      <c r="H9" s="15">
        <v>59.9</v>
      </c>
      <c r="I9" s="13" t="s">
        <v>31</v>
      </c>
      <c r="J9" s="15">
        <v>59.9</v>
      </c>
      <c r="K9" s="13">
        <v>46.9</v>
      </c>
      <c r="L9" s="13" t="s">
        <v>31</v>
      </c>
      <c r="M9" s="13">
        <v>46.9</v>
      </c>
      <c r="N9" s="15">
        <v>59.9</v>
      </c>
      <c r="O9" s="13" t="s">
        <v>31</v>
      </c>
      <c r="P9" s="15">
        <v>59.9</v>
      </c>
      <c r="Q9" s="13">
        <v>44.9</v>
      </c>
      <c r="R9" s="13" t="s">
        <v>31</v>
      </c>
      <c r="S9" s="13">
        <v>44.9</v>
      </c>
      <c r="T9" s="13">
        <v>49.9</v>
      </c>
      <c r="U9" s="14">
        <v>39.9</v>
      </c>
      <c r="V9" s="14">
        <v>39.9</v>
      </c>
      <c r="W9" s="13">
        <v>54.9</v>
      </c>
      <c r="X9" s="13" t="s">
        <v>31</v>
      </c>
      <c r="Y9" s="13">
        <v>54.9</v>
      </c>
      <c r="Z9" s="14">
        <v>39.9</v>
      </c>
      <c r="AA9" s="13" t="s">
        <v>31</v>
      </c>
      <c r="AB9" s="14">
        <v>39.9</v>
      </c>
      <c r="AC9" s="13">
        <v>46.9</v>
      </c>
      <c r="AD9" s="14">
        <v>39.9</v>
      </c>
      <c r="AE9" s="14">
        <v>39.9</v>
      </c>
      <c r="AF9" s="13">
        <v>59.9</v>
      </c>
      <c r="AG9" s="16">
        <v>49.9</v>
      </c>
      <c r="AH9" s="13">
        <v>49.9</v>
      </c>
      <c r="AI9" s="13">
        <v>50.9</v>
      </c>
      <c r="AJ9" s="16">
        <v>42.9</v>
      </c>
      <c r="AK9" s="13">
        <v>42.9</v>
      </c>
      <c r="AL9" s="13">
        <v>47.9</v>
      </c>
      <c r="AM9" s="14">
        <v>39.9</v>
      </c>
      <c r="AN9" s="14">
        <v>39.9</v>
      </c>
      <c r="AO9" s="13">
        <v>54.9</v>
      </c>
      <c r="AP9" s="14">
        <v>39.9</v>
      </c>
      <c r="AQ9" s="14">
        <v>39.9</v>
      </c>
      <c r="AR9" s="15">
        <v>59.9</v>
      </c>
      <c r="AS9" s="13" t="s">
        <v>31</v>
      </c>
      <c r="AT9" s="15">
        <v>59.9</v>
      </c>
      <c r="AU9" s="15">
        <v>59.9</v>
      </c>
      <c r="AV9" s="13" t="s">
        <v>31</v>
      </c>
      <c r="AW9" s="15">
        <v>59.9</v>
      </c>
      <c r="AX9" s="13">
        <v>39.9</v>
      </c>
      <c r="AY9" s="13">
        <v>59.9</v>
      </c>
      <c r="AZ9" s="13">
        <v>20.0</v>
      </c>
      <c r="BA9" s="17">
        <v>0.50125313283208</v>
      </c>
    </row>
    <row r="10" spans="1:53" customHeight="1" ht="15">
      <c r="A10" s="4" t="s">
        <v>38</v>
      </c>
      <c r="B10" s="9" t="s">
        <v>39</v>
      </c>
      <c r="C10" s="9" t="s">
        <v>30</v>
      </c>
      <c r="D10" s="9" t="s">
        <v>27</v>
      </c>
      <c r="E10" s="14">
        <v>34.9</v>
      </c>
      <c r="F10" s="13" t="s">
        <v>31</v>
      </c>
      <c r="G10" s="14">
        <v>34.9</v>
      </c>
      <c r="H10" s="13">
        <v>44.9</v>
      </c>
      <c r="I10" s="13" t="s">
        <v>31</v>
      </c>
      <c r="J10" s="13">
        <v>44.9</v>
      </c>
      <c r="K10" s="13">
        <v>37.9</v>
      </c>
      <c r="L10" s="13" t="s">
        <v>31</v>
      </c>
      <c r="M10" s="13">
        <v>37.9</v>
      </c>
      <c r="N10" s="13">
        <v>44.9</v>
      </c>
      <c r="O10" s="13" t="s">
        <v>31</v>
      </c>
      <c r="P10" s="13">
        <v>44.9</v>
      </c>
      <c r="Q10" s="13">
        <v>42.9</v>
      </c>
      <c r="R10" s="13" t="s">
        <v>31</v>
      </c>
      <c r="S10" s="13">
        <v>42.9</v>
      </c>
      <c r="T10" s="13">
        <v>35.8</v>
      </c>
      <c r="U10" s="13" t="s">
        <v>31</v>
      </c>
      <c r="V10" s="13">
        <v>35.8</v>
      </c>
      <c r="W10" s="13">
        <v>44.9</v>
      </c>
      <c r="X10" s="16">
        <v>39.9</v>
      </c>
      <c r="Y10" s="13">
        <v>39.9</v>
      </c>
      <c r="Z10" s="14">
        <v>34.9</v>
      </c>
      <c r="AA10" s="13" t="s">
        <v>31</v>
      </c>
      <c r="AB10" s="14">
        <v>34.9</v>
      </c>
      <c r="AC10" s="13">
        <v>35.9</v>
      </c>
      <c r="AD10" s="13" t="s">
        <v>31</v>
      </c>
      <c r="AE10" s="13">
        <v>35.9</v>
      </c>
      <c r="AF10" s="13">
        <v>42.9</v>
      </c>
      <c r="AG10" s="13" t="s">
        <v>31</v>
      </c>
      <c r="AH10" s="13">
        <v>42.9</v>
      </c>
      <c r="AI10" s="15">
        <v>53.4</v>
      </c>
      <c r="AJ10" s="13" t="s">
        <v>31</v>
      </c>
      <c r="AK10" s="15">
        <v>53.4</v>
      </c>
      <c r="AL10" s="14">
        <v>34.9</v>
      </c>
      <c r="AM10" s="13" t="s">
        <v>31</v>
      </c>
      <c r="AN10" s="14">
        <v>34.9</v>
      </c>
      <c r="AO10" s="13">
        <v>46.9</v>
      </c>
      <c r="AP10" s="16">
        <v>44.9</v>
      </c>
      <c r="AQ10" s="13">
        <v>44.9</v>
      </c>
      <c r="AR10" s="13">
        <v>42.4</v>
      </c>
      <c r="AS10" s="16">
        <v>39.9</v>
      </c>
      <c r="AT10" s="13">
        <v>39.9</v>
      </c>
      <c r="AU10" s="13">
        <v>45.3</v>
      </c>
      <c r="AV10" s="16">
        <v>39.9</v>
      </c>
      <c r="AW10" s="13">
        <v>39.9</v>
      </c>
      <c r="AX10" s="13">
        <v>34.9</v>
      </c>
      <c r="AY10" s="13">
        <v>53.4</v>
      </c>
      <c r="AZ10" s="13">
        <v>18.5</v>
      </c>
      <c r="BA10" s="17">
        <v>0.53008595988539</v>
      </c>
    </row>
    <row r="11" spans="1:53" customHeight="1" ht="15">
      <c r="A11" s="4" t="s">
        <v>40</v>
      </c>
      <c r="B11" s="9" t="s">
        <v>41</v>
      </c>
      <c r="C11" s="9" t="s">
        <v>30</v>
      </c>
      <c r="D11" s="9" t="s">
        <v>27</v>
      </c>
      <c r="E11" s="13">
        <v>69.9</v>
      </c>
      <c r="F11" s="14">
        <v>49.9</v>
      </c>
      <c r="G11" s="14">
        <v>49.9</v>
      </c>
      <c r="H11" s="13">
        <v>84.9</v>
      </c>
      <c r="I11" s="16">
        <v>64.9</v>
      </c>
      <c r="J11" s="13">
        <v>64.9</v>
      </c>
      <c r="K11" s="13">
        <v>64.9</v>
      </c>
      <c r="L11" s="14">
        <v>49.9</v>
      </c>
      <c r="M11" s="14">
        <v>49.9</v>
      </c>
      <c r="N11" s="15">
        <v>84.9</v>
      </c>
      <c r="O11" s="13" t="s">
        <v>31</v>
      </c>
      <c r="P11" s="15">
        <v>84.9</v>
      </c>
      <c r="Q11" s="13">
        <v>79.9</v>
      </c>
      <c r="R11" s="13" t="s">
        <v>31</v>
      </c>
      <c r="S11" s="13">
        <v>79.9</v>
      </c>
      <c r="T11" s="13">
        <v>79.9</v>
      </c>
      <c r="U11" s="16">
        <v>59.9</v>
      </c>
      <c r="V11" s="13">
        <v>59.9</v>
      </c>
      <c r="W11" s="13">
        <v>74.9</v>
      </c>
      <c r="X11" s="16">
        <v>59.9</v>
      </c>
      <c r="Y11" s="13">
        <v>59.9</v>
      </c>
      <c r="Z11" s="13">
        <v>69.9</v>
      </c>
      <c r="AA11" s="14">
        <v>49.9</v>
      </c>
      <c r="AB11" s="14">
        <v>49.9</v>
      </c>
      <c r="AC11" s="13">
        <v>69.9</v>
      </c>
      <c r="AD11" s="14">
        <v>49.9</v>
      </c>
      <c r="AE11" s="14">
        <v>49.9</v>
      </c>
      <c r="AF11" s="13">
        <v>59.9</v>
      </c>
      <c r="AG11" s="13" t="s">
        <v>31</v>
      </c>
      <c r="AH11" s="13">
        <v>59.9</v>
      </c>
      <c r="AI11" s="13">
        <v>79.9</v>
      </c>
      <c r="AJ11" s="16">
        <v>59.9</v>
      </c>
      <c r="AK11" s="13">
        <v>59.9</v>
      </c>
      <c r="AL11" s="13">
        <v>79.9</v>
      </c>
      <c r="AM11" s="14">
        <v>49.9</v>
      </c>
      <c r="AN11" s="14">
        <v>49.9</v>
      </c>
      <c r="AO11" s="13">
        <v>89.9</v>
      </c>
      <c r="AP11" s="14">
        <v>49.9</v>
      </c>
      <c r="AQ11" s="14">
        <v>49.9</v>
      </c>
      <c r="AR11" s="13">
        <v>59.9</v>
      </c>
      <c r="AS11" s="13" t="s">
        <v>31</v>
      </c>
      <c r="AT11" s="13">
        <v>59.9</v>
      </c>
      <c r="AU11" s="13">
        <v>59.9</v>
      </c>
      <c r="AV11" s="13" t="s">
        <v>31</v>
      </c>
      <c r="AW11" s="13">
        <v>59.9</v>
      </c>
      <c r="AX11" s="13">
        <v>49.9</v>
      </c>
      <c r="AY11" s="13">
        <v>84.9</v>
      </c>
      <c r="AZ11" s="13">
        <v>35.0</v>
      </c>
      <c r="BA11" s="17">
        <v>0.70140280561122</v>
      </c>
    </row>
    <row r="12" spans="1:53">
      <c r="A12" s="5"/>
      <c r="B12" s="10"/>
      <c r="C12" s="2"/>
      <c r="D12" s="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2"/>
    </row>
    <row r="13" spans="1:53">
      <c r="A13" s="5"/>
      <c r="B13" s="10"/>
      <c r="C13" s="2"/>
      <c r="D13" s="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2"/>
    </row>
    <row r="14" spans="1:53" customHeight="1" ht="15">
      <c r="A14" s="4"/>
      <c r="B14" s="9"/>
      <c r="C14" s="9"/>
      <c r="D14" s="12" t="s">
        <v>26</v>
      </c>
      <c r="E14" s="13">
        <f>SUM(G6:G11)</f>
        <v>199.4</v>
      </c>
      <c r="F14" s="13"/>
      <c r="G14" s="13"/>
      <c r="H14" s="13">
        <f>SUM(J6:J11)</f>
        <v>299.4</v>
      </c>
      <c r="I14" s="13"/>
      <c r="J14" s="13"/>
      <c r="K14" s="13">
        <f>SUM(M6:M11)</f>
        <v>260.4</v>
      </c>
      <c r="L14" s="13"/>
      <c r="M14" s="13"/>
      <c r="N14" s="13">
        <f>SUM(P6:P11)</f>
        <v>335.4</v>
      </c>
      <c r="O14" s="13"/>
      <c r="P14" s="13"/>
      <c r="Q14" s="13">
        <f>SUM(S6:S11)</f>
        <v>295.4</v>
      </c>
      <c r="R14" s="13"/>
      <c r="S14" s="13"/>
      <c r="T14" s="13">
        <f>SUM(V6:V11)</f>
        <v>242.3</v>
      </c>
      <c r="U14" s="13"/>
      <c r="V14" s="13"/>
      <c r="W14" s="13">
        <f>SUM(Y6:Y11)</f>
        <v>277.4</v>
      </c>
      <c r="X14" s="13"/>
      <c r="Y14" s="13"/>
      <c r="Z14" s="13">
        <f>SUM(AB6:AB11)</f>
        <v>249.4</v>
      </c>
      <c r="AA14" s="13"/>
      <c r="AB14" s="13"/>
      <c r="AC14" s="13">
        <f>SUM(AE6:AE11)</f>
        <v>235.4</v>
      </c>
      <c r="AD14" s="13"/>
      <c r="AE14" s="13"/>
      <c r="AF14" s="13">
        <f>SUM(AH6:AH11)</f>
        <v>270.4</v>
      </c>
      <c r="AG14" s="13"/>
      <c r="AH14" s="13"/>
      <c r="AI14" s="13">
        <f>SUM(AK6:AK11)</f>
        <v>291.1</v>
      </c>
      <c r="AJ14" s="13"/>
      <c r="AK14" s="13"/>
      <c r="AL14" s="13">
        <f>SUM(AN6:AN11)</f>
        <v>207</v>
      </c>
      <c r="AM14" s="13"/>
      <c r="AN14" s="13"/>
      <c r="AO14" s="13">
        <f>SUM(AQ6:AQ11)</f>
        <v>227.4</v>
      </c>
      <c r="AP14" s="13"/>
      <c r="AQ14" s="13"/>
      <c r="AR14" s="13">
        <f>SUM(AT6:AT11)</f>
        <v>293.4</v>
      </c>
      <c r="AS14" s="13"/>
      <c r="AT14" s="13"/>
      <c r="AU14" s="13">
        <f>SUM(AW6:AW11)</f>
        <v>292</v>
      </c>
      <c r="AV14" s="13"/>
      <c r="AW14" s="13"/>
      <c r="AX14" s="13">
        <f>MIN(E14:AW14)</f>
        <v>199.4</v>
      </c>
      <c r="AY14" s="13">
        <f>MAX(E14:AW14)</f>
        <v>335.4</v>
      </c>
      <c r="AZ14" s="13">
        <f>(MAX(E14:AW14) - MIN(E14:AW14))</f>
        <v>136</v>
      </c>
      <c r="BA14" s="17">
        <f>(MAX(E14:AW14) / MIN(E14:AW14) - 1)</f>
        <v>0.68204613841525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5:D5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</mergeCells>
  <conditionalFormatting sqref="E3">
    <cfRule type="cellIs" dxfId="0" priority="1" operator="equal">
      <formula>=MIN(E3:AW3)</formula>
    </cfRule>
    <cfRule type="cellIs" dxfId="1" priority="2" operator="equal">
      <formula>=MAX(E3:AW3)</formula>
    </cfRule>
  </conditionalFormatting>
  <conditionalFormatting sqref="H3">
    <cfRule type="cellIs" dxfId="0" priority="3" operator="equal">
      <formula>=MIN(E3:AW3)</formula>
    </cfRule>
    <cfRule type="cellIs" dxfId="1" priority="4" operator="equal">
      <formula>=MAX(E3:AW3)</formula>
    </cfRule>
  </conditionalFormatting>
  <conditionalFormatting sqref="K3">
    <cfRule type="cellIs" dxfId="0" priority="5" operator="equal">
      <formula>=MIN(E3:AW3)</formula>
    </cfRule>
    <cfRule type="cellIs" dxfId="1" priority="6" operator="equal">
      <formula>=MAX(E3:AW3)</formula>
    </cfRule>
  </conditionalFormatting>
  <conditionalFormatting sqref="N3">
    <cfRule type="cellIs" dxfId="0" priority="7" operator="equal">
      <formula>=MIN(E3:AW3)</formula>
    </cfRule>
    <cfRule type="cellIs" dxfId="1" priority="8" operator="equal">
      <formula>=MAX(E3:AW3)</formula>
    </cfRule>
  </conditionalFormatting>
  <conditionalFormatting sqref="Q3">
    <cfRule type="cellIs" dxfId="0" priority="9" operator="equal">
      <formula>=MIN(E3:AW3)</formula>
    </cfRule>
    <cfRule type="cellIs" dxfId="1" priority="10" operator="equal">
      <formula>=MAX(E3:AW3)</formula>
    </cfRule>
  </conditionalFormatting>
  <conditionalFormatting sqref="T3">
    <cfRule type="cellIs" dxfId="0" priority="11" operator="equal">
      <formula>=MIN(E3:AW3)</formula>
    </cfRule>
    <cfRule type="cellIs" dxfId="1" priority="12" operator="equal">
      <formula>=MAX(E3:AW3)</formula>
    </cfRule>
  </conditionalFormatting>
  <conditionalFormatting sqref="W3">
    <cfRule type="cellIs" dxfId="0" priority="13" operator="equal">
      <formula>=MIN(E3:AW3)</formula>
    </cfRule>
    <cfRule type="cellIs" dxfId="1" priority="14" operator="equal">
      <formula>=MAX(E3:AW3)</formula>
    </cfRule>
  </conditionalFormatting>
  <conditionalFormatting sqref="Z3">
    <cfRule type="cellIs" dxfId="0" priority="15" operator="equal">
      <formula>=MIN(E3:AW3)</formula>
    </cfRule>
    <cfRule type="cellIs" dxfId="1" priority="16" operator="equal">
      <formula>=MAX(E3:AW3)</formula>
    </cfRule>
  </conditionalFormatting>
  <conditionalFormatting sqref="AC3">
    <cfRule type="cellIs" dxfId="0" priority="17" operator="equal">
      <formula>=MIN(E3:AW3)</formula>
    </cfRule>
    <cfRule type="cellIs" dxfId="1" priority="18" operator="equal">
      <formula>=MAX(E3:AW3)</formula>
    </cfRule>
  </conditionalFormatting>
  <conditionalFormatting sqref="AF3">
    <cfRule type="cellIs" dxfId="0" priority="19" operator="equal">
      <formula>=MIN(E3:AW3)</formula>
    </cfRule>
    <cfRule type="cellIs" dxfId="1" priority="20" operator="equal">
      <formula>=MAX(E3:AW3)</formula>
    </cfRule>
  </conditionalFormatting>
  <conditionalFormatting sqref="AI3">
    <cfRule type="cellIs" dxfId="0" priority="21" operator="equal">
      <formula>=MIN(E3:AW3)</formula>
    </cfRule>
    <cfRule type="cellIs" dxfId="1" priority="22" operator="equal">
      <formula>=MAX(E3:AW3)</formula>
    </cfRule>
  </conditionalFormatting>
  <conditionalFormatting sqref="AL3">
    <cfRule type="cellIs" dxfId="0" priority="23" operator="equal">
      <formula>=MIN(E3:AW3)</formula>
    </cfRule>
    <cfRule type="cellIs" dxfId="1" priority="24" operator="equal">
      <formula>=MAX(E3:AW3)</formula>
    </cfRule>
  </conditionalFormatting>
  <conditionalFormatting sqref="AO3">
    <cfRule type="cellIs" dxfId="0" priority="25" operator="equal">
      <formula>=MIN(E3:AW3)</formula>
    </cfRule>
    <cfRule type="cellIs" dxfId="1" priority="26" operator="equal">
      <formula>=MAX(E3:AW3)</formula>
    </cfRule>
  </conditionalFormatting>
  <conditionalFormatting sqref="AR3">
    <cfRule type="cellIs" dxfId="0" priority="27" operator="equal">
      <formula>=MIN(E3:AW3)</formula>
    </cfRule>
    <cfRule type="cellIs" dxfId="1" priority="28" operator="equal">
      <formula>=MAX(E3:AW3)</formula>
    </cfRule>
  </conditionalFormatting>
  <conditionalFormatting sqref="AU3">
    <cfRule type="cellIs" dxfId="0" priority="29" operator="equal">
      <formula>=MIN(E3:AW3)</formula>
    </cfRule>
    <cfRule type="cellIs" dxfId="1" priority="30" operator="equal">
      <formula>=MAX(E3:AW3)</formula>
    </cfRule>
  </conditionalFormatting>
  <conditionalFormatting sqref="E14">
    <cfRule type="cellIs" dxfId="2" priority="31" operator="equal">
      <formula>=MIN(E14:AW14)</formula>
    </cfRule>
    <cfRule type="cellIs" dxfId="3" priority="32" operator="equal">
      <formula>=MAX(E14:AW14)</formula>
    </cfRule>
  </conditionalFormatting>
  <conditionalFormatting sqref="H14">
    <cfRule type="cellIs" dxfId="2" priority="33" operator="equal">
      <formula>=MIN(E14:AW14)</formula>
    </cfRule>
    <cfRule type="cellIs" dxfId="3" priority="34" operator="equal">
      <formula>=MAX(E14:AW14)</formula>
    </cfRule>
  </conditionalFormatting>
  <conditionalFormatting sqref="K14">
    <cfRule type="cellIs" dxfId="2" priority="35" operator="equal">
      <formula>=MIN(E14:AW14)</formula>
    </cfRule>
    <cfRule type="cellIs" dxfId="3" priority="36" operator="equal">
      <formula>=MAX(E14:AW14)</formula>
    </cfRule>
  </conditionalFormatting>
  <conditionalFormatting sqref="N14">
    <cfRule type="cellIs" dxfId="2" priority="37" operator="equal">
      <formula>=MIN(E14:AW14)</formula>
    </cfRule>
    <cfRule type="cellIs" dxfId="3" priority="38" operator="equal">
      <formula>=MAX(E14:AW14)</formula>
    </cfRule>
  </conditionalFormatting>
  <conditionalFormatting sqref="Q14">
    <cfRule type="cellIs" dxfId="2" priority="39" operator="equal">
      <formula>=MIN(E14:AW14)</formula>
    </cfRule>
    <cfRule type="cellIs" dxfId="3" priority="40" operator="equal">
      <formula>=MAX(E14:AW14)</formula>
    </cfRule>
  </conditionalFormatting>
  <conditionalFormatting sqref="T14">
    <cfRule type="cellIs" dxfId="2" priority="41" operator="equal">
      <formula>=MIN(E14:AW14)</formula>
    </cfRule>
    <cfRule type="cellIs" dxfId="3" priority="42" operator="equal">
      <formula>=MAX(E14:AW14)</formula>
    </cfRule>
  </conditionalFormatting>
  <conditionalFormatting sqref="W14">
    <cfRule type="cellIs" dxfId="2" priority="43" operator="equal">
      <formula>=MIN(E14:AW14)</formula>
    </cfRule>
    <cfRule type="cellIs" dxfId="3" priority="44" operator="equal">
      <formula>=MAX(E14:AW14)</formula>
    </cfRule>
  </conditionalFormatting>
  <conditionalFormatting sqref="Z14">
    <cfRule type="cellIs" dxfId="2" priority="45" operator="equal">
      <formula>=MIN(E14:AW14)</formula>
    </cfRule>
    <cfRule type="cellIs" dxfId="3" priority="46" operator="equal">
      <formula>=MAX(E14:AW14)</formula>
    </cfRule>
  </conditionalFormatting>
  <conditionalFormatting sqref="AC14">
    <cfRule type="cellIs" dxfId="2" priority="47" operator="equal">
      <formula>=MIN(E14:AW14)</formula>
    </cfRule>
    <cfRule type="cellIs" dxfId="3" priority="48" operator="equal">
      <formula>=MAX(E14:AW14)</formula>
    </cfRule>
  </conditionalFormatting>
  <conditionalFormatting sqref="AF14">
    <cfRule type="cellIs" dxfId="2" priority="49" operator="equal">
      <formula>=MIN(E14:AW14)</formula>
    </cfRule>
    <cfRule type="cellIs" dxfId="3" priority="50" operator="equal">
      <formula>=MAX(E14:AW14)</formula>
    </cfRule>
  </conditionalFormatting>
  <conditionalFormatting sqref="AI14">
    <cfRule type="cellIs" dxfId="2" priority="51" operator="equal">
      <formula>=MIN(E14:AW14)</formula>
    </cfRule>
    <cfRule type="cellIs" dxfId="3" priority="52" operator="equal">
      <formula>=MAX(E14:AW14)</formula>
    </cfRule>
  </conditionalFormatting>
  <conditionalFormatting sqref="AL14">
    <cfRule type="cellIs" dxfId="2" priority="53" operator="equal">
      <formula>=MIN(E14:AW14)</formula>
    </cfRule>
    <cfRule type="cellIs" dxfId="3" priority="54" operator="equal">
      <formula>=MAX(E14:AW14)</formula>
    </cfRule>
  </conditionalFormatting>
  <conditionalFormatting sqref="AO14">
    <cfRule type="cellIs" dxfId="2" priority="55" operator="equal">
      <formula>=MIN(E14:AW14)</formula>
    </cfRule>
    <cfRule type="cellIs" dxfId="3" priority="56" operator="equal">
      <formula>=MAX(E14:AW14)</formula>
    </cfRule>
  </conditionalFormatting>
  <conditionalFormatting sqref="AR14">
    <cfRule type="cellIs" dxfId="2" priority="57" operator="equal">
      <formula>=MIN(E14:AW14)</formula>
    </cfRule>
    <cfRule type="cellIs" dxfId="3" priority="58" operator="equal">
      <formula>=MAX(E14:AW14)</formula>
    </cfRule>
  </conditionalFormatting>
  <conditionalFormatting sqref="AU14">
    <cfRule type="cellIs" dxfId="2" priority="59" operator="equal">
      <formula>=MIN(E14:AW14)</formula>
    </cfRule>
    <cfRule type="cellIs" dxfId="3" priority="60" operator="equal">
      <formula>=MAX(E14:AW14)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AL6" r:id="rId_hyperlink_12"/>
    <hyperlink ref="AO6" r:id="rId_hyperlink_13"/>
    <hyperlink ref="AR6" r:id="rId_hyperlink_14"/>
    <hyperlink ref="AU6" r:id="rId_hyperlink_15"/>
    <hyperlink ref="E7" r:id="rId_hyperlink_16"/>
    <hyperlink ref="H7" r:id="rId_hyperlink_17"/>
    <hyperlink ref="K7" r:id="rId_hyperlink_18"/>
    <hyperlink ref="N7" r:id="rId_hyperlink_19"/>
    <hyperlink ref="Q7" r:id="rId_hyperlink_20"/>
    <hyperlink ref="T7" r:id="rId_hyperlink_21"/>
    <hyperlink ref="W7" r:id="rId_hyperlink_22"/>
    <hyperlink ref="Z7" r:id="rId_hyperlink_23"/>
    <hyperlink ref="AC7" r:id="rId_hyperlink_24"/>
    <hyperlink ref="AF7" r:id="rId_hyperlink_25"/>
    <hyperlink ref="AI7" r:id="rId_hyperlink_26"/>
    <hyperlink ref="AL7" r:id="rId_hyperlink_27"/>
    <hyperlink ref="AO7" r:id="rId_hyperlink_28"/>
    <hyperlink ref="AR7" r:id="rId_hyperlink_29"/>
    <hyperlink ref="AU7" r:id="rId_hyperlink_30"/>
    <hyperlink ref="E8" r:id="rId_hyperlink_31"/>
    <hyperlink ref="H8" r:id="rId_hyperlink_32"/>
    <hyperlink ref="K8" r:id="rId_hyperlink_33"/>
    <hyperlink ref="N8" r:id="rId_hyperlink_34"/>
    <hyperlink ref="Q8" r:id="rId_hyperlink_35"/>
    <hyperlink ref="T8" r:id="rId_hyperlink_36"/>
    <hyperlink ref="W8" r:id="rId_hyperlink_37"/>
    <hyperlink ref="Z8" r:id="rId_hyperlink_38"/>
    <hyperlink ref="AC8" r:id="rId_hyperlink_39"/>
    <hyperlink ref="AF8" r:id="rId_hyperlink_40"/>
    <hyperlink ref="AI8" r:id="rId_hyperlink_41"/>
    <hyperlink ref="AL8" r:id="rId_hyperlink_42"/>
    <hyperlink ref="AO8" r:id="rId_hyperlink_43"/>
    <hyperlink ref="AR8" r:id="rId_hyperlink_44"/>
    <hyperlink ref="AU8" r:id="rId_hyperlink_45"/>
    <hyperlink ref="E9" r:id="rId_hyperlink_46"/>
    <hyperlink ref="H9" r:id="rId_hyperlink_47"/>
    <hyperlink ref="K9" r:id="rId_hyperlink_48"/>
    <hyperlink ref="N9" r:id="rId_hyperlink_49"/>
    <hyperlink ref="Q9" r:id="rId_hyperlink_50"/>
    <hyperlink ref="T9" r:id="rId_hyperlink_51"/>
    <hyperlink ref="W9" r:id="rId_hyperlink_52"/>
    <hyperlink ref="Z9" r:id="rId_hyperlink_53"/>
    <hyperlink ref="AC9" r:id="rId_hyperlink_54"/>
    <hyperlink ref="AF9" r:id="rId_hyperlink_55"/>
    <hyperlink ref="AI9" r:id="rId_hyperlink_56"/>
    <hyperlink ref="AL9" r:id="rId_hyperlink_57"/>
    <hyperlink ref="AO9" r:id="rId_hyperlink_58"/>
    <hyperlink ref="AR9" r:id="rId_hyperlink_59"/>
    <hyperlink ref="AU9" r:id="rId_hyperlink_60"/>
    <hyperlink ref="E10" r:id="rId_hyperlink_61"/>
    <hyperlink ref="H10" r:id="rId_hyperlink_62"/>
    <hyperlink ref="K10" r:id="rId_hyperlink_63"/>
    <hyperlink ref="N10" r:id="rId_hyperlink_64"/>
    <hyperlink ref="Q10" r:id="rId_hyperlink_65"/>
    <hyperlink ref="T10" r:id="rId_hyperlink_66"/>
    <hyperlink ref="W10" r:id="rId_hyperlink_67"/>
    <hyperlink ref="Z10" r:id="rId_hyperlink_68"/>
    <hyperlink ref="AC10" r:id="rId_hyperlink_69"/>
    <hyperlink ref="AF10" r:id="rId_hyperlink_70"/>
    <hyperlink ref="AI10" r:id="rId_hyperlink_71"/>
    <hyperlink ref="AL10" r:id="rId_hyperlink_72"/>
    <hyperlink ref="AO10" r:id="rId_hyperlink_73"/>
    <hyperlink ref="AR10" r:id="rId_hyperlink_74"/>
    <hyperlink ref="AU10" r:id="rId_hyperlink_75"/>
    <hyperlink ref="E11" r:id="rId_hyperlink_76"/>
    <hyperlink ref="H11" r:id="rId_hyperlink_77"/>
    <hyperlink ref="K11" r:id="rId_hyperlink_78"/>
    <hyperlink ref="N11" r:id="rId_hyperlink_79"/>
    <hyperlink ref="Q11" r:id="rId_hyperlink_80"/>
    <hyperlink ref="T11" r:id="rId_hyperlink_81"/>
    <hyperlink ref="W11" r:id="rId_hyperlink_82"/>
    <hyperlink ref="Z11" r:id="rId_hyperlink_83"/>
    <hyperlink ref="AC11" r:id="rId_hyperlink_84"/>
    <hyperlink ref="AF11" r:id="rId_hyperlink_85"/>
    <hyperlink ref="AI11" r:id="rId_hyperlink_86"/>
    <hyperlink ref="AL11" r:id="rId_hyperlink_87"/>
    <hyperlink ref="AO11" r:id="rId_hyperlink_88"/>
    <hyperlink ref="AR11" r:id="rId_hyperlink_89"/>
    <hyperlink ref="AU11" r:id="rId_hyperlink_90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6"/>
  <sheetViews>
    <sheetView tabSelected="0" workbookViewId="0" showGridLines="true" showRowColHeaders="1" rightToLeft="true">
      <selection activeCell="B16" sqref="B16"/>
    </sheetView>
  </sheetViews>
  <sheetFormatPr defaultRowHeight="14.4" outlineLevelRow="0" outlineLevelCol="0"/>
  <sheetData>
    <row r="1" spans="1:2">
      <c r="A1" t="s">
        <v>42</v>
      </c>
      <c r="B1" t="s">
        <v>43</v>
      </c>
    </row>
    <row r="2" spans="1:2">
      <c r="A2" t="s">
        <v>4</v>
      </c>
      <c r="B2" s="19">
        <v>199.4</v>
      </c>
    </row>
    <row r="3" spans="1:2">
      <c r="A3" t="s">
        <v>18</v>
      </c>
      <c r="B3" s="19">
        <v>207.0</v>
      </c>
    </row>
    <row r="4" spans="1:2">
      <c r="A4" t="s">
        <v>19</v>
      </c>
      <c r="B4" s="19">
        <v>227.4</v>
      </c>
    </row>
    <row r="5" spans="1:2">
      <c r="A5" t="s">
        <v>15</v>
      </c>
      <c r="B5" s="19">
        <v>235.4</v>
      </c>
    </row>
    <row r="6" spans="1:2">
      <c r="A6" t="s">
        <v>12</v>
      </c>
      <c r="B6" s="19">
        <v>242.3</v>
      </c>
    </row>
    <row r="7" spans="1:2">
      <c r="A7" t="s">
        <v>14</v>
      </c>
      <c r="B7" s="19">
        <v>249.4</v>
      </c>
    </row>
    <row r="8" spans="1:2">
      <c r="A8" t="s">
        <v>9</v>
      </c>
      <c r="B8" s="19">
        <v>260.4</v>
      </c>
    </row>
    <row r="9" spans="1:2">
      <c r="A9" t="s">
        <v>16</v>
      </c>
      <c r="B9" s="19">
        <v>270.4</v>
      </c>
    </row>
    <row r="10" spans="1:2">
      <c r="A10" t="s">
        <v>13</v>
      </c>
      <c r="B10" s="19">
        <v>277.4</v>
      </c>
    </row>
    <row r="11" spans="1:2">
      <c r="A11" t="s">
        <v>17</v>
      </c>
      <c r="B11" s="19">
        <v>291.1</v>
      </c>
    </row>
    <row r="12" spans="1:2">
      <c r="A12" t="s">
        <v>21</v>
      </c>
      <c r="B12" s="19">
        <v>292.0</v>
      </c>
    </row>
    <row r="13" spans="1:2">
      <c r="A13" t="s">
        <v>20</v>
      </c>
      <c r="B13" s="19">
        <v>293.4</v>
      </c>
    </row>
    <row r="14" spans="1:2">
      <c r="A14" t="s">
        <v>11</v>
      </c>
      <c r="B14" s="19">
        <v>295.4</v>
      </c>
    </row>
    <row r="15" spans="1:2">
      <c r="A15" t="s">
        <v>8</v>
      </c>
      <c r="B15" s="19">
        <v>299.4</v>
      </c>
    </row>
    <row r="16" spans="1:2">
      <c r="A16" t="s">
        <v>10</v>
      </c>
      <c r="B16" s="19">
        <v>335.4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2026-07-14T15:02:23+03:00</dcterms:created>
  <dcterms:modified xsi:type="dcterms:W3CDTF">2026-07-14T15:02:23+03:00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